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022\Downloads\"/>
    </mc:Choice>
  </mc:AlternateContent>
  <bookViews>
    <workbookView xWindow="0" yWindow="0" windowWidth="14370" windowHeight="6705"/>
  </bookViews>
  <sheets>
    <sheet name="始めに" sheetId="8" r:id="rId1"/>
    <sheet name="賃上げ前" sheetId="6" r:id="rId2"/>
    <sheet name="賃上げ後" sheetId="7" r:id="rId3"/>
  </sheets>
  <definedNames>
    <definedName name="_xlnm.Print_Area" localSheetId="2">賃上げ後!$A$1:$P$542</definedName>
    <definedName name="_xlnm.Print_Area" localSheetId="1">賃上げ前!$A$1:$P$542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0" i="7" l="1"/>
  <c r="D539" i="7"/>
  <c r="D538" i="7"/>
  <c r="D537" i="7"/>
  <c r="D536" i="7"/>
  <c r="D535" i="7"/>
  <c r="D534" i="7"/>
  <c r="D533" i="7"/>
  <c r="D532" i="7"/>
  <c r="D531" i="7"/>
  <c r="D522" i="7"/>
  <c r="D521" i="7"/>
  <c r="D520" i="7"/>
  <c r="D519" i="7"/>
  <c r="D518" i="7"/>
  <c r="D517" i="7"/>
  <c r="D516" i="7"/>
  <c r="D515" i="7"/>
  <c r="D514" i="7"/>
  <c r="D513" i="7"/>
  <c r="D504" i="7"/>
  <c r="D503" i="7"/>
  <c r="D502" i="7"/>
  <c r="D501" i="7"/>
  <c r="D500" i="7"/>
  <c r="D499" i="7"/>
  <c r="D498" i="7"/>
  <c r="D497" i="7"/>
  <c r="D496" i="7"/>
  <c r="D495" i="7"/>
  <c r="D486" i="7"/>
  <c r="D485" i="7"/>
  <c r="D484" i="7"/>
  <c r="D483" i="7"/>
  <c r="D482" i="7"/>
  <c r="D481" i="7"/>
  <c r="D480" i="7"/>
  <c r="D479" i="7"/>
  <c r="D478" i="7"/>
  <c r="D477" i="7"/>
  <c r="D468" i="7"/>
  <c r="D467" i="7"/>
  <c r="D466" i="7"/>
  <c r="D465" i="7"/>
  <c r="D464" i="7"/>
  <c r="D463" i="7"/>
  <c r="D462" i="7"/>
  <c r="D461" i="7"/>
  <c r="D460" i="7"/>
  <c r="D459" i="7"/>
  <c r="D450" i="7"/>
  <c r="D449" i="7"/>
  <c r="D448" i="7"/>
  <c r="D447" i="7"/>
  <c r="D446" i="7"/>
  <c r="D445" i="7"/>
  <c r="D444" i="7"/>
  <c r="D443" i="7"/>
  <c r="D442" i="7"/>
  <c r="D441" i="7"/>
  <c r="D432" i="7"/>
  <c r="D431" i="7"/>
  <c r="D430" i="7"/>
  <c r="D429" i="7"/>
  <c r="D428" i="7"/>
  <c r="D427" i="7"/>
  <c r="D426" i="7"/>
  <c r="D425" i="7"/>
  <c r="D424" i="7"/>
  <c r="D423" i="7"/>
  <c r="D414" i="7"/>
  <c r="D413" i="7"/>
  <c r="D412" i="7"/>
  <c r="D411" i="7"/>
  <c r="D410" i="7"/>
  <c r="D409" i="7"/>
  <c r="D408" i="7"/>
  <c r="D407" i="7"/>
  <c r="D406" i="7"/>
  <c r="D405" i="7"/>
  <c r="D396" i="7"/>
  <c r="D395" i="7"/>
  <c r="D394" i="7"/>
  <c r="D393" i="7"/>
  <c r="D392" i="7"/>
  <c r="D391" i="7"/>
  <c r="D390" i="7"/>
  <c r="D389" i="7"/>
  <c r="D388" i="7"/>
  <c r="D387" i="7"/>
  <c r="D378" i="7"/>
  <c r="D377" i="7"/>
  <c r="D376" i="7"/>
  <c r="D375" i="7"/>
  <c r="D374" i="7"/>
  <c r="D373" i="7"/>
  <c r="D372" i="7"/>
  <c r="D371" i="7"/>
  <c r="D370" i="7"/>
  <c r="D369" i="7"/>
  <c r="D360" i="7"/>
  <c r="D359" i="7"/>
  <c r="D358" i="7"/>
  <c r="D357" i="7"/>
  <c r="D356" i="7"/>
  <c r="D355" i="7"/>
  <c r="D354" i="7"/>
  <c r="D353" i="7"/>
  <c r="D352" i="7"/>
  <c r="D351" i="7"/>
  <c r="D342" i="7"/>
  <c r="D341" i="7"/>
  <c r="D340" i="7"/>
  <c r="D339" i="7"/>
  <c r="D338" i="7"/>
  <c r="D337" i="7"/>
  <c r="D336" i="7"/>
  <c r="D335" i="7"/>
  <c r="D334" i="7"/>
  <c r="D333" i="7"/>
  <c r="D324" i="7"/>
  <c r="D323" i="7"/>
  <c r="D322" i="7"/>
  <c r="D321" i="7"/>
  <c r="D320" i="7"/>
  <c r="D319" i="7"/>
  <c r="D318" i="7"/>
  <c r="D317" i="7"/>
  <c r="D316" i="7"/>
  <c r="D315" i="7"/>
  <c r="D306" i="7"/>
  <c r="D305" i="7"/>
  <c r="D304" i="7"/>
  <c r="D303" i="7"/>
  <c r="D302" i="7"/>
  <c r="D301" i="7"/>
  <c r="D300" i="7"/>
  <c r="D299" i="7"/>
  <c r="D298" i="7"/>
  <c r="D297" i="7"/>
  <c r="D288" i="7"/>
  <c r="D287" i="7"/>
  <c r="D286" i="7"/>
  <c r="D285" i="7"/>
  <c r="D284" i="7"/>
  <c r="D283" i="7"/>
  <c r="D282" i="7"/>
  <c r="D281" i="7"/>
  <c r="D280" i="7"/>
  <c r="D279" i="7"/>
  <c r="D270" i="7"/>
  <c r="D269" i="7"/>
  <c r="D268" i="7"/>
  <c r="D267" i="7"/>
  <c r="D266" i="7"/>
  <c r="D265" i="7"/>
  <c r="D264" i="7"/>
  <c r="D263" i="7"/>
  <c r="D262" i="7"/>
  <c r="D261" i="7"/>
  <c r="D252" i="7"/>
  <c r="D251" i="7"/>
  <c r="D250" i="7"/>
  <c r="D249" i="7"/>
  <c r="D248" i="7"/>
  <c r="D247" i="7"/>
  <c r="D246" i="7"/>
  <c r="D245" i="7"/>
  <c r="D244" i="7"/>
  <c r="D243" i="7"/>
  <c r="D234" i="7"/>
  <c r="D233" i="7"/>
  <c r="D232" i="7"/>
  <c r="D231" i="7"/>
  <c r="D230" i="7"/>
  <c r="D229" i="7"/>
  <c r="D228" i="7"/>
  <c r="D227" i="7"/>
  <c r="D226" i="7"/>
  <c r="D225" i="7"/>
  <c r="D216" i="7"/>
  <c r="D215" i="7"/>
  <c r="D214" i="7"/>
  <c r="D213" i="7"/>
  <c r="D212" i="7"/>
  <c r="D211" i="7"/>
  <c r="D210" i="7"/>
  <c r="D209" i="7"/>
  <c r="D208" i="7"/>
  <c r="D207" i="7"/>
  <c r="D198" i="7"/>
  <c r="D197" i="7"/>
  <c r="D196" i="7"/>
  <c r="D195" i="7"/>
  <c r="D194" i="7"/>
  <c r="D193" i="7"/>
  <c r="D192" i="7"/>
  <c r="D191" i="7"/>
  <c r="D190" i="7"/>
  <c r="D189" i="7"/>
  <c r="D180" i="7"/>
  <c r="D179" i="7"/>
  <c r="D178" i="7"/>
  <c r="D177" i="7"/>
  <c r="D176" i="7"/>
  <c r="D175" i="7"/>
  <c r="D174" i="7"/>
  <c r="D173" i="7"/>
  <c r="D172" i="7"/>
  <c r="D171" i="7"/>
  <c r="D162" i="7"/>
  <c r="D161" i="7"/>
  <c r="D160" i="7"/>
  <c r="D159" i="7"/>
  <c r="D158" i="7"/>
  <c r="D157" i="7"/>
  <c r="D156" i="7"/>
  <c r="D155" i="7"/>
  <c r="D154" i="7"/>
  <c r="D153" i="7"/>
  <c r="D144" i="7"/>
  <c r="D143" i="7"/>
  <c r="D142" i="7"/>
  <c r="D141" i="7"/>
  <c r="D140" i="7"/>
  <c r="D139" i="7"/>
  <c r="D138" i="7"/>
  <c r="D137" i="7"/>
  <c r="D136" i="7"/>
  <c r="D135" i="7"/>
  <c r="D126" i="7"/>
  <c r="D125" i="7"/>
  <c r="D124" i="7"/>
  <c r="D123" i="7"/>
  <c r="D122" i="7"/>
  <c r="D121" i="7"/>
  <c r="D120" i="7"/>
  <c r="D119" i="7"/>
  <c r="D118" i="7"/>
  <c r="D117" i="7"/>
  <c r="D108" i="7"/>
  <c r="D107" i="7"/>
  <c r="D106" i="7"/>
  <c r="D105" i="7"/>
  <c r="D104" i="7"/>
  <c r="D103" i="7"/>
  <c r="D102" i="7"/>
  <c r="D101" i="7"/>
  <c r="D100" i="7"/>
  <c r="D99" i="7"/>
  <c r="D90" i="7"/>
  <c r="D89" i="7"/>
  <c r="D88" i="7"/>
  <c r="D87" i="7"/>
  <c r="D86" i="7"/>
  <c r="D85" i="7"/>
  <c r="D84" i="7"/>
  <c r="D83" i="7"/>
  <c r="D82" i="7"/>
  <c r="D81" i="7"/>
  <c r="D72" i="7"/>
  <c r="D71" i="7"/>
  <c r="D70" i="7"/>
  <c r="D69" i="7"/>
  <c r="D68" i="7"/>
  <c r="D67" i="7"/>
  <c r="D66" i="7"/>
  <c r="D65" i="7"/>
  <c r="D64" i="7"/>
  <c r="D63" i="7"/>
  <c r="D54" i="7"/>
  <c r="D53" i="7"/>
  <c r="D52" i="7"/>
  <c r="D51" i="7"/>
  <c r="D50" i="7"/>
  <c r="D49" i="7"/>
  <c r="D48" i="7"/>
  <c r="D47" i="7"/>
  <c r="D46" i="7"/>
  <c r="D45" i="7"/>
  <c r="D36" i="7"/>
  <c r="D35" i="7"/>
  <c r="D34" i="7"/>
  <c r="D33" i="7"/>
  <c r="D32" i="7"/>
  <c r="D31" i="7"/>
  <c r="D30" i="7"/>
  <c r="D29" i="7"/>
  <c r="D28" i="7"/>
  <c r="D27" i="7"/>
  <c r="D540" i="6"/>
  <c r="D539" i="6"/>
  <c r="D538" i="6"/>
  <c r="D537" i="6"/>
  <c r="D536" i="6"/>
  <c r="D535" i="6"/>
  <c r="D534" i="6"/>
  <c r="D533" i="6"/>
  <c r="D532" i="6"/>
  <c r="D531" i="6"/>
  <c r="D522" i="6"/>
  <c r="D521" i="6"/>
  <c r="D520" i="6"/>
  <c r="D519" i="6"/>
  <c r="D518" i="6"/>
  <c r="D517" i="6"/>
  <c r="D516" i="6"/>
  <c r="D515" i="6"/>
  <c r="D514" i="6"/>
  <c r="D513" i="6"/>
  <c r="D504" i="6"/>
  <c r="D503" i="6"/>
  <c r="D502" i="6"/>
  <c r="D501" i="6"/>
  <c r="D500" i="6"/>
  <c r="D499" i="6"/>
  <c r="D498" i="6"/>
  <c r="D497" i="6"/>
  <c r="D496" i="6"/>
  <c r="D495" i="6"/>
  <c r="D486" i="6"/>
  <c r="D485" i="6"/>
  <c r="D484" i="6"/>
  <c r="D483" i="6"/>
  <c r="D482" i="6"/>
  <c r="D481" i="6"/>
  <c r="D480" i="6"/>
  <c r="D479" i="6"/>
  <c r="D478" i="6"/>
  <c r="D477" i="6"/>
  <c r="D468" i="6"/>
  <c r="D467" i="6"/>
  <c r="D466" i="6"/>
  <c r="D465" i="6"/>
  <c r="D464" i="6"/>
  <c r="D463" i="6"/>
  <c r="D462" i="6"/>
  <c r="D461" i="6"/>
  <c r="D460" i="6"/>
  <c r="D459" i="6"/>
  <c r="D450" i="6"/>
  <c r="D449" i="6"/>
  <c r="D448" i="6"/>
  <c r="D447" i="6"/>
  <c r="D446" i="6"/>
  <c r="D445" i="6"/>
  <c r="D444" i="6"/>
  <c r="D443" i="6"/>
  <c r="D442" i="6"/>
  <c r="D441" i="6"/>
  <c r="D432" i="6"/>
  <c r="D431" i="6"/>
  <c r="D430" i="6"/>
  <c r="D429" i="6"/>
  <c r="D428" i="6"/>
  <c r="D427" i="6"/>
  <c r="D426" i="6"/>
  <c r="D425" i="6"/>
  <c r="D424" i="6"/>
  <c r="D423" i="6"/>
  <c r="D414" i="6"/>
  <c r="D413" i="6"/>
  <c r="D412" i="6"/>
  <c r="D411" i="6"/>
  <c r="D410" i="6"/>
  <c r="D409" i="6"/>
  <c r="D408" i="6"/>
  <c r="D407" i="6"/>
  <c r="D406" i="6"/>
  <c r="D405" i="6"/>
  <c r="D396" i="6"/>
  <c r="D395" i="6"/>
  <c r="D394" i="6"/>
  <c r="D393" i="6"/>
  <c r="D392" i="6"/>
  <c r="D391" i="6"/>
  <c r="D390" i="6"/>
  <c r="D389" i="6"/>
  <c r="D388" i="6"/>
  <c r="D387" i="6"/>
  <c r="D378" i="6"/>
  <c r="D377" i="6"/>
  <c r="D376" i="6"/>
  <c r="D375" i="6"/>
  <c r="D374" i="6"/>
  <c r="D373" i="6"/>
  <c r="D372" i="6"/>
  <c r="D371" i="6"/>
  <c r="D370" i="6"/>
  <c r="D369" i="6"/>
  <c r="D360" i="6"/>
  <c r="D359" i="6"/>
  <c r="D358" i="6"/>
  <c r="D357" i="6"/>
  <c r="D356" i="6"/>
  <c r="D355" i="6"/>
  <c r="D354" i="6"/>
  <c r="D353" i="6"/>
  <c r="D352" i="6"/>
  <c r="D351" i="6"/>
  <c r="D342" i="6"/>
  <c r="D341" i="6"/>
  <c r="D340" i="6"/>
  <c r="D339" i="6"/>
  <c r="D338" i="6"/>
  <c r="D337" i="6"/>
  <c r="D336" i="6"/>
  <c r="D335" i="6"/>
  <c r="D334" i="6"/>
  <c r="D333" i="6"/>
  <c r="D324" i="6"/>
  <c r="D323" i="6"/>
  <c r="D322" i="6"/>
  <c r="D321" i="6"/>
  <c r="D320" i="6"/>
  <c r="D319" i="6"/>
  <c r="D318" i="6"/>
  <c r="D317" i="6"/>
  <c r="D316" i="6"/>
  <c r="D315" i="6"/>
  <c r="D306" i="6"/>
  <c r="D305" i="6"/>
  <c r="D304" i="6"/>
  <c r="D303" i="6"/>
  <c r="D302" i="6"/>
  <c r="D301" i="6"/>
  <c r="D300" i="6"/>
  <c r="D299" i="6"/>
  <c r="D298" i="6"/>
  <c r="D297" i="6"/>
  <c r="D288" i="6"/>
  <c r="D287" i="6"/>
  <c r="D286" i="6"/>
  <c r="D285" i="6"/>
  <c r="D284" i="6"/>
  <c r="D283" i="6"/>
  <c r="D282" i="6"/>
  <c r="D281" i="6"/>
  <c r="D280" i="6"/>
  <c r="D279" i="6"/>
  <c r="D270" i="6"/>
  <c r="D269" i="6"/>
  <c r="D268" i="6"/>
  <c r="D267" i="6"/>
  <c r="D266" i="6"/>
  <c r="D265" i="6"/>
  <c r="D264" i="6"/>
  <c r="D263" i="6"/>
  <c r="D262" i="6"/>
  <c r="D261" i="6"/>
  <c r="D252" i="6"/>
  <c r="D251" i="6"/>
  <c r="D250" i="6"/>
  <c r="D249" i="6"/>
  <c r="D248" i="6"/>
  <c r="D247" i="6"/>
  <c r="D246" i="6"/>
  <c r="D245" i="6"/>
  <c r="D244" i="6"/>
  <c r="D243" i="6"/>
  <c r="D234" i="6"/>
  <c r="D233" i="6"/>
  <c r="D232" i="6"/>
  <c r="D231" i="6"/>
  <c r="D230" i="6"/>
  <c r="D229" i="6"/>
  <c r="D228" i="6"/>
  <c r="D227" i="6"/>
  <c r="D226" i="6"/>
  <c r="D225" i="6"/>
  <c r="D216" i="6"/>
  <c r="D215" i="6"/>
  <c r="D214" i="6"/>
  <c r="D213" i="6"/>
  <c r="D212" i="6"/>
  <c r="D211" i="6"/>
  <c r="D210" i="6"/>
  <c r="D209" i="6"/>
  <c r="D208" i="6"/>
  <c r="D207" i="6"/>
  <c r="D198" i="6"/>
  <c r="D197" i="6"/>
  <c r="D196" i="6"/>
  <c r="D195" i="6"/>
  <c r="D194" i="6"/>
  <c r="D193" i="6"/>
  <c r="D192" i="6"/>
  <c r="D191" i="6"/>
  <c r="D190" i="6"/>
  <c r="D189" i="6"/>
  <c r="D180" i="6"/>
  <c r="D179" i="6"/>
  <c r="D178" i="6"/>
  <c r="D177" i="6"/>
  <c r="D176" i="6"/>
  <c r="D175" i="6"/>
  <c r="D174" i="6"/>
  <c r="D173" i="6"/>
  <c r="D172" i="6"/>
  <c r="D171" i="6"/>
  <c r="D162" i="6"/>
  <c r="D161" i="6"/>
  <c r="D160" i="6"/>
  <c r="D159" i="6"/>
  <c r="D158" i="6"/>
  <c r="D157" i="6"/>
  <c r="D156" i="6"/>
  <c r="D155" i="6"/>
  <c r="D154" i="6"/>
  <c r="D153" i="6"/>
  <c r="D144" i="6"/>
  <c r="D143" i="6"/>
  <c r="D142" i="6"/>
  <c r="D141" i="6"/>
  <c r="D140" i="6"/>
  <c r="D139" i="6"/>
  <c r="D138" i="6"/>
  <c r="D137" i="6"/>
  <c r="D136" i="6"/>
  <c r="D135" i="6"/>
  <c r="D126" i="6"/>
  <c r="D125" i="6"/>
  <c r="D124" i="6"/>
  <c r="D123" i="6"/>
  <c r="D122" i="6"/>
  <c r="D121" i="6"/>
  <c r="D120" i="6"/>
  <c r="D119" i="6"/>
  <c r="D118" i="6"/>
  <c r="D117" i="6"/>
  <c r="D108" i="6"/>
  <c r="D107" i="6"/>
  <c r="D106" i="6"/>
  <c r="D105" i="6"/>
  <c r="D104" i="6"/>
  <c r="D103" i="6"/>
  <c r="D102" i="6"/>
  <c r="D101" i="6"/>
  <c r="D100" i="6"/>
  <c r="D99" i="6"/>
  <c r="D90" i="6"/>
  <c r="D89" i="6"/>
  <c r="D88" i="6"/>
  <c r="D87" i="6"/>
  <c r="D86" i="6"/>
  <c r="D85" i="6"/>
  <c r="D84" i="6"/>
  <c r="D83" i="6"/>
  <c r="D82" i="6"/>
  <c r="D81" i="6"/>
  <c r="D72" i="6"/>
  <c r="D71" i="6"/>
  <c r="D70" i="6"/>
  <c r="D69" i="6"/>
  <c r="D68" i="6"/>
  <c r="D67" i="6"/>
  <c r="D66" i="6"/>
  <c r="D65" i="6"/>
  <c r="D64" i="6"/>
  <c r="D63" i="6"/>
  <c r="D54" i="6"/>
  <c r="D53" i="6"/>
  <c r="D52" i="6"/>
  <c r="D51" i="6"/>
  <c r="D50" i="6"/>
  <c r="D49" i="6"/>
  <c r="D48" i="6"/>
  <c r="D47" i="6"/>
  <c r="D46" i="6"/>
  <c r="D45" i="6"/>
  <c r="D36" i="6"/>
  <c r="D35" i="6"/>
  <c r="D34" i="6"/>
  <c r="D33" i="6"/>
  <c r="D32" i="6"/>
  <c r="D31" i="6"/>
  <c r="D30" i="6"/>
  <c r="D29" i="6"/>
  <c r="D28" i="6"/>
  <c r="D27" i="6"/>
  <c r="O530" i="7"/>
  <c r="O531" i="7"/>
  <c r="O532" i="7"/>
  <c r="O533" i="7"/>
  <c r="O534" i="7"/>
  <c r="O535" i="7"/>
  <c r="O536" i="7"/>
  <c r="O537" i="7"/>
  <c r="O538" i="7"/>
  <c r="O539" i="7"/>
  <c r="O540" i="7"/>
  <c r="O529" i="7"/>
  <c r="O512" i="7"/>
  <c r="O513" i="7"/>
  <c r="O514" i="7"/>
  <c r="O515" i="7"/>
  <c r="O516" i="7"/>
  <c r="O517" i="7"/>
  <c r="O518" i="7"/>
  <c r="O519" i="7"/>
  <c r="O520" i="7"/>
  <c r="O521" i="7"/>
  <c r="O522" i="7"/>
  <c r="O511" i="7"/>
  <c r="O494" i="7"/>
  <c r="O495" i="7"/>
  <c r="O496" i="7"/>
  <c r="O497" i="7"/>
  <c r="O498" i="7"/>
  <c r="O499" i="7"/>
  <c r="O500" i="7"/>
  <c r="O501" i="7"/>
  <c r="O502" i="7"/>
  <c r="O503" i="7"/>
  <c r="O504" i="7"/>
  <c r="O493" i="7"/>
  <c r="O476" i="7"/>
  <c r="O477" i="7"/>
  <c r="O478" i="7"/>
  <c r="O479" i="7"/>
  <c r="O480" i="7"/>
  <c r="O481" i="7"/>
  <c r="O482" i="7"/>
  <c r="O483" i="7"/>
  <c r="O484" i="7"/>
  <c r="O485" i="7"/>
  <c r="O486" i="7"/>
  <c r="O475" i="7"/>
  <c r="O458" i="7"/>
  <c r="O459" i="7"/>
  <c r="O460" i="7"/>
  <c r="O461" i="7"/>
  <c r="O462" i="7"/>
  <c r="O463" i="7"/>
  <c r="O464" i="7"/>
  <c r="O465" i="7"/>
  <c r="O466" i="7"/>
  <c r="O467" i="7"/>
  <c r="O468" i="7"/>
  <c r="O457" i="7"/>
  <c r="O440" i="7"/>
  <c r="O441" i="7"/>
  <c r="O442" i="7"/>
  <c r="O443" i="7"/>
  <c r="O444" i="7"/>
  <c r="O445" i="7"/>
  <c r="O446" i="7"/>
  <c r="O447" i="7"/>
  <c r="O448" i="7"/>
  <c r="O449" i="7"/>
  <c r="O450" i="7"/>
  <c r="O439" i="7"/>
  <c r="O422" i="7"/>
  <c r="O423" i="7"/>
  <c r="O424" i="7"/>
  <c r="O425" i="7"/>
  <c r="O426" i="7"/>
  <c r="O427" i="7"/>
  <c r="O428" i="7"/>
  <c r="O429" i="7"/>
  <c r="O430" i="7"/>
  <c r="O431" i="7"/>
  <c r="O432" i="7"/>
  <c r="O421" i="7"/>
  <c r="O404" i="7"/>
  <c r="O405" i="7"/>
  <c r="O406" i="7"/>
  <c r="O407" i="7"/>
  <c r="O408" i="7"/>
  <c r="O409" i="7"/>
  <c r="O410" i="7"/>
  <c r="O411" i="7"/>
  <c r="O412" i="7"/>
  <c r="O413" i="7"/>
  <c r="O414" i="7"/>
  <c r="O403" i="7"/>
  <c r="O386" i="7"/>
  <c r="O387" i="7"/>
  <c r="O388" i="7"/>
  <c r="O389" i="7"/>
  <c r="O390" i="7"/>
  <c r="O391" i="7"/>
  <c r="O392" i="7"/>
  <c r="O393" i="7"/>
  <c r="O394" i="7"/>
  <c r="O395" i="7"/>
  <c r="O396" i="7"/>
  <c r="O385" i="7"/>
  <c r="O368" i="7"/>
  <c r="O369" i="7"/>
  <c r="O370" i="7"/>
  <c r="O371" i="7"/>
  <c r="O372" i="7"/>
  <c r="O373" i="7"/>
  <c r="O374" i="7"/>
  <c r="O375" i="7"/>
  <c r="O376" i="7"/>
  <c r="O377" i="7"/>
  <c r="O378" i="7"/>
  <c r="O367" i="7"/>
  <c r="O350" i="7"/>
  <c r="O351" i="7"/>
  <c r="O352" i="7"/>
  <c r="O353" i="7"/>
  <c r="O354" i="7"/>
  <c r="O355" i="7"/>
  <c r="O356" i="7"/>
  <c r="O357" i="7"/>
  <c r="O358" i="7"/>
  <c r="O359" i="7"/>
  <c r="O360" i="7"/>
  <c r="O349" i="7"/>
  <c r="O332" i="7"/>
  <c r="O333" i="7"/>
  <c r="O334" i="7"/>
  <c r="O335" i="7"/>
  <c r="O336" i="7"/>
  <c r="O337" i="7"/>
  <c r="O338" i="7"/>
  <c r="O339" i="7"/>
  <c r="O340" i="7"/>
  <c r="O341" i="7"/>
  <c r="O342" i="7"/>
  <c r="O331" i="7"/>
  <c r="O314" i="7"/>
  <c r="O315" i="7"/>
  <c r="O316" i="7"/>
  <c r="O317" i="7"/>
  <c r="O318" i="7"/>
  <c r="O319" i="7"/>
  <c r="O320" i="7"/>
  <c r="O321" i="7"/>
  <c r="O322" i="7"/>
  <c r="O323" i="7"/>
  <c r="O324" i="7"/>
  <c r="O313" i="7"/>
  <c r="O296" i="7"/>
  <c r="O297" i="7"/>
  <c r="O298" i="7"/>
  <c r="O299" i="7"/>
  <c r="O300" i="7"/>
  <c r="O301" i="7"/>
  <c r="O302" i="7"/>
  <c r="O303" i="7"/>
  <c r="O304" i="7"/>
  <c r="O305" i="7"/>
  <c r="O306" i="7"/>
  <c r="O295" i="7"/>
  <c r="O288" i="7"/>
  <c r="O278" i="7"/>
  <c r="O279" i="7"/>
  <c r="O280" i="7"/>
  <c r="O281" i="7"/>
  <c r="O282" i="7"/>
  <c r="O283" i="7"/>
  <c r="O284" i="7"/>
  <c r="O285" i="7"/>
  <c r="O286" i="7"/>
  <c r="O287" i="7"/>
  <c r="O277" i="7"/>
  <c r="O260" i="7"/>
  <c r="O261" i="7"/>
  <c r="O262" i="7"/>
  <c r="O263" i="7"/>
  <c r="O264" i="7"/>
  <c r="O265" i="7"/>
  <c r="O266" i="7"/>
  <c r="O267" i="7"/>
  <c r="O268" i="7"/>
  <c r="O269" i="7"/>
  <c r="O270" i="7"/>
  <c r="O259" i="7"/>
  <c r="O242" i="7"/>
  <c r="O243" i="7"/>
  <c r="O244" i="7"/>
  <c r="O245" i="7"/>
  <c r="O246" i="7"/>
  <c r="O247" i="7"/>
  <c r="O248" i="7"/>
  <c r="O249" i="7"/>
  <c r="O250" i="7"/>
  <c r="O251" i="7"/>
  <c r="O252" i="7"/>
  <c r="O241" i="7"/>
  <c r="O224" i="7"/>
  <c r="O225" i="7"/>
  <c r="O226" i="7"/>
  <c r="O227" i="7"/>
  <c r="O228" i="7"/>
  <c r="O229" i="7"/>
  <c r="O230" i="7"/>
  <c r="O231" i="7"/>
  <c r="O232" i="7"/>
  <c r="O233" i="7"/>
  <c r="O234" i="7"/>
  <c r="O223" i="7"/>
  <c r="O206" i="7"/>
  <c r="O207" i="7"/>
  <c r="O208" i="7"/>
  <c r="O209" i="7"/>
  <c r="O210" i="7"/>
  <c r="O211" i="7"/>
  <c r="O212" i="7"/>
  <c r="O213" i="7"/>
  <c r="O214" i="7"/>
  <c r="O215" i="7"/>
  <c r="O216" i="7"/>
  <c r="O205" i="7"/>
  <c r="O188" i="7"/>
  <c r="O189" i="7"/>
  <c r="O190" i="7"/>
  <c r="O191" i="7"/>
  <c r="O192" i="7"/>
  <c r="O193" i="7"/>
  <c r="O194" i="7"/>
  <c r="O195" i="7"/>
  <c r="O196" i="7"/>
  <c r="O197" i="7"/>
  <c r="O198" i="7"/>
  <c r="O187" i="7"/>
  <c r="O170" i="7"/>
  <c r="O171" i="7"/>
  <c r="O172" i="7"/>
  <c r="O173" i="7"/>
  <c r="O174" i="7"/>
  <c r="O175" i="7"/>
  <c r="O176" i="7"/>
  <c r="O177" i="7"/>
  <c r="O178" i="7"/>
  <c r="O179" i="7"/>
  <c r="O180" i="7"/>
  <c r="O169" i="7"/>
  <c r="O152" i="7"/>
  <c r="O153" i="7"/>
  <c r="O154" i="7"/>
  <c r="O155" i="7"/>
  <c r="O156" i="7"/>
  <c r="O157" i="7"/>
  <c r="O158" i="7"/>
  <c r="O159" i="7"/>
  <c r="O160" i="7"/>
  <c r="O161" i="7"/>
  <c r="O162" i="7"/>
  <c r="O151" i="7"/>
  <c r="O134" i="7"/>
  <c r="O135" i="7"/>
  <c r="O136" i="7"/>
  <c r="O137" i="7"/>
  <c r="O138" i="7"/>
  <c r="O139" i="7"/>
  <c r="O140" i="7"/>
  <c r="O141" i="7"/>
  <c r="O142" i="7"/>
  <c r="O143" i="7"/>
  <c r="O144" i="7"/>
  <c r="O133" i="7"/>
  <c r="O116" i="7"/>
  <c r="O117" i="7"/>
  <c r="O118" i="7"/>
  <c r="O119" i="7"/>
  <c r="O120" i="7"/>
  <c r="O121" i="7"/>
  <c r="O122" i="7"/>
  <c r="O123" i="7"/>
  <c r="O124" i="7"/>
  <c r="O125" i="7"/>
  <c r="O126" i="7"/>
  <c r="O115" i="7"/>
  <c r="O98" i="7"/>
  <c r="O99" i="7"/>
  <c r="O100" i="7"/>
  <c r="O101" i="7"/>
  <c r="O102" i="7"/>
  <c r="O103" i="7"/>
  <c r="O104" i="7"/>
  <c r="O105" i="7"/>
  <c r="O106" i="7"/>
  <c r="O107" i="7"/>
  <c r="O108" i="7"/>
  <c r="O97" i="7"/>
  <c r="O80" i="7"/>
  <c r="O81" i="7"/>
  <c r="O82" i="7"/>
  <c r="O83" i="7"/>
  <c r="O84" i="7"/>
  <c r="O85" i="7"/>
  <c r="O86" i="7"/>
  <c r="O87" i="7"/>
  <c r="O88" i="7"/>
  <c r="O89" i="7"/>
  <c r="O90" i="7"/>
  <c r="O79" i="7"/>
  <c r="O528" i="7"/>
  <c r="O510" i="7"/>
  <c r="O492" i="7"/>
  <c r="O474" i="7"/>
  <c r="O456" i="7"/>
  <c r="O438" i="7"/>
  <c r="O420" i="7"/>
  <c r="O402" i="7"/>
  <c r="O384" i="7"/>
  <c r="O366" i="7"/>
  <c r="O348" i="7"/>
  <c r="O330" i="7"/>
  <c r="O312" i="7"/>
  <c r="O294" i="7"/>
  <c r="O276" i="7"/>
  <c r="O258" i="7"/>
  <c r="O240" i="7"/>
  <c r="O222" i="7"/>
  <c r="O204" i="7"/>
  <c r="O186" i="7"/>
  <c r="O168" i="7"/>
  <c r="O150" i="7"/>
  <c r="O132" i="7"/>
  <c r="O114" i="7"/>
  <c r="O96" i="7"/>
  <c r="O78" i="7"/>
  <c r="O60" i="7"/>
  <c r="O42" i="7"/>
  <c r="O62" i="7"/>
  <c r="O63" i="7"/>
  <c r="O64" i="7"/>
  <c r="O65" i="7"/>
  <c r="O66" i="7"/>
  <c r="O67" i="7"/>
  <c r="O68" i="7"/>
  <c r="O69" i="7"/>
  <c r="O70" i="7"/>
  <c r="O71" i="7"/>
  <c r="O72" i="7"/>
  <c r="O61" i="7"/>
  <c r="O44" i="7"/>
  <c r="O45" i="7"/>
  <c r="O46" i="7"/>
  <c r="O47" i="7"/>
  <c r="O48" i="7"/>
  <c r="O49" i="7"/>
  <c r="O50" i="7"/>
  <c r="O51" i="7"/>
  <c r="O52" i="7"/>
  <c r="O53" i="7"/>
  <c r="O54" i="7"/>
  <c r="O43" i="7"/>
  <c r="O26" i="7"/>
  <c r="O27" i="7"/>
  <c r="O28" i="7"/>
  <c r="O29" i="7"/>
  <c r="O30" i="7"/>
  <c r="O31" i="7"/>
  <c r="O32" i="7"/>
  <c r="O33" i="7"/>
  <c r="O34" i="7"/>
  <c r="O35" i="7"/>
  <c r="O36" i="7"/>
  <c r="O25" i="7"/>
  <c r="O8" i="7"/>
  <c r="O9" i="7"/>
  <c r="O10" i="7"/>
  <c r="O11" i="7"/>
  <c r="O12" i="7"/>
  <c r="O13" i="7"/>
  <c r="O14" i="7"/>
  <c r="O15" i="7"/>
  <c r="O16" i="7"/>
  <c r="O17" i="7"/>
  <c r="O18" i="7"/>
  <c r="O7" i="7"/>
  <c r="O6" i="7"/>
  <c r="O24" i="7"/>
  <c r="E526" i="7"/>
  <c r="E508" i="7"/>
  <c r="E490" i="7"/>
  <c r="E472" i="7"/>
  <c r="E454" i="7"/>
  <c r="E436" i="7"/>
  <c r="E418" i="7"/>
  <c r="E400" i="7"/>
  <c r="E382" i="7"/>
  <c r="E364" i="7"/>
  <c r="E346" i="7"/>
  <c r="E328" i="7"/>
  <c r="E310" i="7"/>
  <c r="E292" i="7"/>
  <c r="E274" i="7"/>
  <c r="E256" i="7"/>
  <c r="E238" i="7"/>
  <c r="E220" i="7"/>
  <c r="E202" i="7"/>
  <c r="E184" i="7"/>
  <c r="E166" i="7"/>
  <c r="E148" i="7"/>
  <c r="E130" i="7"/>
  <c r="E112" i="7"/>
  <c r="E94" i="7"/>
  <c r="E76" i="7"/>
  <c r="E58" i="7"/>
  <c r="E40" i="7"/>
  <c r="E22" i="7"/>
  <c r="N542" i="7"/>
  <c r="L542" i="7"/>
  <c r="J542" i="7"/>
  <c r="H542" i="7"/>
  <c r="G542" i="7"/>
  <c r="F542" i="7"/>
  <c r="N541" i="7"/>
  <c r="M541" i="7"/>
  <c r="M542" i="7" s="1"/>
  <c r="L541" i="7"/>
  <c r="K541" i="7"/>
  <c r="K542" i="7" s="1"/>
  <c r="J541" i="7"/>
  <c r="I541" i="7"/>
  <c r="I542" i="7" s="1"/>
  <c r="H541" i="7"/>
  <c r="G541" i="7"/>
  <c r="F541" i="7"/>
  <c r="E541" i="7"/>
  <c r="E542" i="7" s="1"/>
  <c r="K524" i="7"/>
  <c r="J524" i="7"/>
  <c r="I524" i="7"/>
  <c r="G524" i="7"/>
  <c r="N523" i="7"/>
  <c r="N524" i="7" s="1"/>
  <c r="M523" i="7"/>
  <c r="M524" i="7" s="1"/>
  <c r="L523" i="7"/>
  <c r="L524" i="7" s="1"/>
  <c r="K523" i="7"/>
  <c r="J523" i="7"/>
  <c r="I523" i="7"/>
  <c r="H523" i="7"/>
  <c r="H524" i="7" s="1"/>
  <c r="G523" i="7"/>
  <c r="F523" i="7"/>
  <c r="F524" i="7" s="1"/>
  <c r="E523" i="7"/>
  <c r="E524" i="7" s="1"/>
  <c r="N506" i="7"/>
  <c r="M506" i="7"/>
  <c r="L506" i="7"/>
  <c r="F506" i="7"/>
  <c r="E506" i="7"/>
  <c r="N505" i="7"/>
  <c r="M505" i="7"/>
  <c r="L505" i="7"/>
  <c r="K505" i="7"/>
  <c r="K506" i="7" s="1"/>
  <c r="J505" i="7"/>
  <c r="J506" i="7" s="1"/>
  <c r="I505" i="7"/>
  <c r="I506" i="7" s="1"/>
  <c r="H505" i="7"/>
  <c r="H506" i="7" s="1"/>
  <c r="G505" i="7"/>
  <c r="G506" i="7" s="1"/>
  <c r="F505" i="7"/>
  <c r="E505" i="7"/>
  <c r="I488" i="7"/>
  <c r="H488" i="7"/>
  <c r="G488" i="7"/>
  <c r="N487" i="7"/>
  <c r="N488" i="7" s="1"/>
  <c r="M487" i="7"/>
  <c r="M488" i="7" s="1"/>
  <c r="L487" i="7"/>
  <c r="L488" i="7" s="1"/>
  <c r="K487" i="7"/>
  <c r="K488" i="7" s="1"/>
  <c r="J487" i="7"/>
  <c r="J488" i="7" s="1"/>
  <c r="I487" i="7"/>
  <c r="H487" i="7"/>
  <c r="G487" i="7"/>
  <c r="F487" i="7"/>
  <c r="F488" i="7" s="1"/>
  <c r="E487" i="7"/>
  <c r="E488" i="7" s="1"/>
  <c r="L470" i="7"/>
  <c r="K470" i="7"/>
  <c r="J470" i="7"/>
  <c r="G470" i="7"/>
  <c r="N469" i="7"/>
  <c r="N470" i="7" s="1"/>
  <c r="M469" i="7"/>
  <c r="M470" i="7" s="1"/>
  <c r="L469" i="7"/>
  <c r="K469" i="7"/>
  <c r="J469" i="7"/>
  <c r="I469" i="7"/>
  <c r="I470" i="7" s="1"/>
  <c r="H469" i="7"/>
  <c r="H470" i="7" s="1"/>
  <c r="G469" i="7"/>
  <c r="F469" i="7"/>
  <c r="F470" i="7" s="1"/>
  <c r="E469" i="7"/>
  <c r="N452" i="7"/>
  <c r="M452" i="7"/>
  <c r="G452" i="7"/>
  <c r="F452" i="7"/>
  <c r="E452" i="7"/>
  <c r="N451" i="7"/>
  <c r="M451" i="7"/>
  <c r="L451" i="7"/>
  <c r="L452" i="7" s="1"/>
  <c r="K451" i="7"/>
  <c r="K452" i="7" s="1"/>
  <c r="J451" i="7"/>
  <c r="J452" i="7" s="1"/>
  <c r="I451" i="7"/>
  <c r="I452" i="7" s="1"/>
  <c r="H451" i="7"/>
  <c r="H452" i="7" s="1"/>
  <c r="G451" i="7"/>
  <c r="F451" i="7"/>
  <c r="E451" i="7"/>
  <c r="O451" i="7" s="1"/>
  <c r="J434" i="7"/>
  <c r="I434" i="7"/>
  <c r="H434" i="7"/>
  <c r="N433" i="7"/>
  <c r="N434" i="7" s="1"/>
  <c r="M433" i="7"/>
  <c r="M434" i="7" s="1"/>
  <c r="L433" i="7"/>
  <c r="L434" i="7" s="1"/>
  <c r="K433" i="7"/>
  <c r="K434" i="7" s="1"/>
  <c r="J433" i="7"/>
  <c r="I433" i="7"/>
  <c r="H433" i="7"/>
  <c r="G433" i="7"/>
  <c r="G434" i="7" s="1"/>
  <c r="F433" i="7"/>
  <c r="O433" i="7" s="1"/>
  <c r="E433" i="7"/>
  <c r="E434" i="7" s="1"/>
  <c r="M416" i="7"/>
  <c r="L416" i="7"/>
  <c r="K416" i="7"/>
  <c r="E416" i="7"/>
  <c r="N415" i="7"/>
  <c r="N416" i="7" s="1"/>
  <c r="M415" i="7"/>
  <c r="L415" i="7"/>
  <c r="K415" i="7"/>
  <c r="J415" i="7"/>
  <c r="J416" i="7" s="1"/>
  <c r="I415" i="7"/>
  <c r="I416" i="7" s="1"/>
  <c r="H415" i="7"/>
  <c r="H416" i="7" s="1"/>
  <c r="G415" i="7"/>
  <c r="G416" i="7" s="1"/>
  <c r="F415" i="7"/>
  <c r="E415" i="7"/>
  <c r="N398" i="7"/>
  <c r="H398" i="7"/>
  <c r="G398" i="7"/>
  <c r="F398" i="7"/>
  <c r="N397" i="7"/>
  <c r="M397" i="7"/>
  <c r="M398" i="7" s="1"/>
  <c r="L397" i="7"/>
  <c r="L398" i="7" s="1"/>
  <c r="K397" i="7"/>
  <c r="K398" i="7" s="1"/>
  <c r="J397" i="7"/>
  <c r="J398" i="7" s="1"/>
  <c r="I397" i="7"/>
  <c r="I398" i="7" s="1"/>
  <c r="H397" i="7"/>
  <c r="G397" i="7"/>
  <c r="F397" i="7"/>
  <c r="E397" i="7"/>
  <c r="E398" i="7" s="1"/>
  <c r="K380" i="7"/>
  <c r="J380" i="7"/>
  <c r="I380" i="7"/>
  <c r="N379" i="7"/>
  <c r="N380" i="7" s="1"/>
  <c r="M379" i="7"/>
  <c r="M380" i="7" s="1"/>
  <c r="L379" i="7"/>
  <c r="L380" i="7" s="1"/>
  <c r="K379" i="7"/>
  <c r="J379" i="7"/>
  <c r="I379" i="7"/>
  <c r="H379" i="7"/>
  <c r="H380" i="7" s="1"/>
  <c r="G379" i="7"/>
  <c r="G380" i="7" s="1"/>
  <c r="F379" i="7"/>
  <c r="F380" i="7" s="1"/>
  <c r="E379" i="7"/>
  <c r="E380" i="7" s="1"/>
  <c r="N362" i="7"/>
  <c r="M362" i="7"/>
  <c r="L362" i="7"/>
  <c r="F362" i="7"/>
  <c r="E362" i="7"/>
  <c r="N361" i="7"/>
  <c r="M361" i="7"/>
  <c r="L361" i="7"/>
  <c r="K361" i="7"/>
  <c r="K362" i="7" s="1"/>
  <c r="J361" i="7"/>
  <c r="J362" i="7" s="1"/>
  <c r="I361" i="7"/>
  <c r="I362" i="7" s="1"/>
  <c r="H361" i="7"/>
  <c r="H362" i="7" s="1"/>
  <c r="G361" i="7"/>
  <c r="G362" i="7" s="1"/>
  <c r="F361" i="7"/>
  <c r="E361" i="7"/>
  <c r="I344" i="7"/>
  <c r="H344" i="7"/>
  <c r="G344" i="7"/>
  <c r="N343" i="7"/>
  <c r="N344" i="7" s="1"/>
  <c r="M343" i="7"/>
  <c r="M344" i="7" s="1"/>
  <c r="L343" i="7"/>
  <c r="L344" i="7" s="1"/>
  <c r="K343" i="7"/>
  <c r="K344" i="7" s="1"/>
  <c r="J343" i="7"/>
  <c r="J344" i="7" s="1"/>
  <c r="I343" i="7"/>
  <c r="H343" i="7"/>
  <c r="G343" i="7"/>
  <c r="F343" i="7"/>
  <c r="F344" i="7" s="1"/>
  <c r="E343" i="7"/>
  <c r="E344" i="7" s="1"/>
  <c r="L326" i="7"/>
  <c r="K326" i="7"/>
  <c r="J326" i="7"/>
  <c r="N325" i="7"/>
  <c r="N326" i="7" s="1"/>
  <c r="M325" i="7"/>
  <c r="M326" i="7" s="1"/>
  <c r="L325" i="7"/>
  <c r="K325" i="7"/>
  <c r="J325" i="7"/>
  <c r="I325" i="7"/>
  <c r="I326" i="7" s="1"/>
  <c r="H325" i="7"/>
  <c r="H326" i="7" s="1"/>
  <c r="G325" i="7"/>
  <c r="G326" i="7" s="1"/>
  <c r="F325" i="7"/>
  <c r="F326" i="7" s="1"/>
  <c r="E325" i="7"/>
  <c r="N308" i="7"/>
  <c r="M308" i="7"/>
  <c r="G308" i="7"/>
  <c r="F308" i="7"/>
  <c r="E308" i="7"/>
  <c r="N307" i="7"/>
  <c r="M307" i="7"/>
  <c r="L307" i="7"/>
  <c r="L308" i="7" s="1"/>
  <c r="K307" i="7"/>
  <c r="K308" i="7" s="1"/>
  <c r="J307" i="7"/>
  <c r="J308" i="7" s="1"/>
  <c r="I307" i="7"/>
  <c r="I308" i="7" s="1"/>
  <c r="H307" i="7"/>
  <c r="H308" i="7" s="1"/>
  <c r="G307" i="7"/>
  <c r="F307" i="7"/>
  <c r="E307" i="7"/>
  <c r="O307" i="7" s="1"/>
  <c r="J290" i="7"/>
  <c r="I290" i="7"/>
  <c r="H290" i="7"/>
  <c r="N289" i="7"/>
  <c r="N290" i="7" s="1"/>
  <c r="M289" i="7"/>
  <c r="M290" i="7" s="1"/>
  <c r="L289" i="7"/>
  <c r="L290" i="7" s="1"/>
  <c r="K289" i="7"/>
  <c r="K290" i="7" s="1"/>
  <c r="J289" i="7"/>
  <c r="I289" i="7"/>
  <c r="H289" i="7"/>
  <c r="G289" i="7"/>
  <c r="G290" i="7" s="1"/>
  <c r="F289" i="7"/>
  <c r="F290" i="7" s="1"/>
  <c r="E289" i="7"/>
  <c r="E290" i="7" s="1"/>
  <c r="M272" i="7"/>
  <c r="L272" i="7"/>
  <c r="K272" i="7"/>
  <c r="E272" i="7"/>
  <c r="N271" i="7"/>
  <c r="N272" i="7" s="1"/>
  <c r="M271" i="7"/>
  <c r="L271" i="7"/>
  <c r="K271" i="7"/>
  <c r="J271" i="7"/>
  <c r="J272" i="7" s="1"/>
  <c r="I271" i="7"/>
  <c r="I272" i="7" s="1"/>
  <c r="H271" i="7"/>
  <c r="H272" i="7" s="1"/>
  <c r="G271" i="7"/>
  <c r="G272" i="7" s="1"/>
  <c r="F271" i="7"/>
  <c r="E271" i="7"/>
  <c r="N254" i="7"/>
  <c r="H254" i="7"/>
  <c r="G254" i="7"/>
  <c r="F254" i="7"/>
  <c r="N253" i="7"/>
  <c r="M253" i="7"/>
  <c r="M254" i="7" s="1"/>
  <c r="L253" i="7"/>
  <c r="L254" i="7" s="1"/>
  <c r="K253" i="7"/>
  <c r="K254" i="7" s="1"/>
  <c r="J253" i="7"/>
  <c r="J254" i="7" s="1"/>
  <c r="I253" i="7"/>
  <c r="I254" i="7" s="1"/>
  <c r="H253" i="7"/>
  <c r="G253" i="7"/>
  <c r="F253" i="7"/>
  <c r="E253" i="7"/>
  <c r="E254" i="7" s="1"/>
  <c r="K236" i="7"/>
  <c r="J236" i="7"/>
  <c r="I236" i="7"/>
  <c r="N235" i="7"/>
  <c r="N236" i="7" s="1"/>
  <c r="M235" i="7"/>
  <c r="M236" i="7" s="1"/>
  <c r="L235" i="7"/>
  <c r="L236" i="7" s="1"/>
  <c r="K235" i="7"/>
  <c r="J235" i="7"/>
  <c r="I235" i="7"/>
  <c r="H235" i="7"/>
  <c r="H236" i="7" s="1"/>
  <c r="G235" i="7"/>
  <c r="G236" i="7" s="1"/>
  <c r="F235" i="7"/>
  <c r="F236" i="7" s="1"/>
  <c r="E235" i="7"/>
  <c r="E236" i="7" s="1"/>
  <c r="N218" i="7"/>
  <c r="M218" i="7"/>
  <c r="L218" i="7"/>
  <c r="F218" i="7"/>
  <c r="E218" i="7"/>
  <c r="N217" i="7"/>
  <c r="M217" i="7"/>
  <c r="L217" i="7"/>
  <c r="K217" i="7"/>
  <c r="K218" i="7" s="1"/>
  <c r="J217" i="7"/>
  <c r="J218" i="7" s="1"/>
  <c r="I217" i="7"/>
  <c r="I218" i="7" s="1"/>
  <c r="H217" i="7"/>
  <c r="H218" i="7" s="1"/>
  <c r="G217" i="7"/>
  <c r="G218" i="7" s="1"/>
  <c r="F217" i="7"/>
  <c r="E217" i="7"/>
  <c r="I200" i="7"/>
  <c r="H200" i="7"/>
  <c r="G200" i="7"/>
  <c r="N199" i="7"/>
  <c r="N200" i="7" s="1"/>
  <c r="M199" i="7"/>
  <c r="M200" i="7" s="1"/>
  <c r="L199" i="7"/>
  <c r="L200" i="7" s="1"/>
  <c r="K199" i="7"/>
  <c r="K200" i="7" s="1"/>
  <c r="J199" i="7"/>
  <c r="J200" i="7" s="1"/>
  <c r="I199" i="7"/>
  <c r="H199" i="7"/>
  <c r="G199" i="7"/>
  <c r="F199" i="7"/>
  <c r="F200" i="7" s="1"/>
  <c r="E199" i="7"/>
  <c r="E200" i="7" s="1"/>
  <c r="L182" i="7"/>
  <c r="K182" i="7"/>
  <c r="J182" i="7"/>
  <c r="N181" i="7"/>
  <c r="N182" i="7" s="1"/>
  <c r="M181" i="7"/>
  <c r="M182" i="7" s="1"/>
  <c r="L181" i="7"/>
  <c r="K181" i="7"/>
  <c r="J181" i="7"/>
  <c r="I181" i="7"/>
  <c r="I182" i="7" s="1"/>
  <c r="H181" i="7"/>
  <c r="H182" i="7" s="1"/>
  <c r="G181" i="7"/>
  <c r="G182" i="7" s="1"/>
  <c r="F181" i="7"/>
  <c r="F182" i="7" s="1"/>
  <c r="E181" i="7"/>
  <c r="N164" i="7"/>
  <c r="M164" i="7"/>
  <c r="G164" i="7"/>
  <c r="F164" i="7"/>
  <c r="E164" i="7"/>
  <c r="N163" i="7"/>
  <c r="M163" i="7"/>
  <c r="L163" i="7"/>
  <c r="L164" i="7" s="1"/>
  <c r="K163" i="7"/>
  <c r="K164" i="7" s="1"/>
  <c r="J163" i="7"/>
  <c r="J164" i="7" s="1"/>
  <c r="I163" i="7"/>
  <c r="I164" i="7" s="1"/>
  <c r="H163" i="7"/>
  <c r="H164" i="7" s="1"/>
  <c r="G163" i="7"/>
  <c r="F163" i="7"/>
  <c r="E163" i="7"/>
  <c r="O163" i="7" s="1"/>
  <c r="J146" i="7"/>
  <c r="I146" i="7"/>
  <c r="H146" i="7"/>
  <c r="N145" i="7"/>
  <c r="N146" i="7" s="1"/>
  <c r="M145" i="7"/>
  <c r="M146" i="7" s="1"/>
  <c r="L145" i="7"/>
  <c r="L146" i="7" s="1"/>
  <c r="K145" i="7"/>
  <c r="K146" i="7" s="1"/>
  <c r="J145" i="7"/>
  <c r="I145" i="7"/>
  <c r="H145" i="7"/>
  <c r="G145" i="7"/>
  <c r="G146" i="7" s="1"/>
  <c r="F145" i="7"/>
  <c r="F146" i="7" s="1"/>
  <c r="E145" i="7"/>
  <c r="E146" i="7" s="1"/>
  <c r="M128" i="7"/>
  <c r="L128" i="7"/>
  <c r="K128" i="7"/>
  <c r="E128" i="7"/>
  <c r="N127" i="7"/>
  <c r="N128" i="7" s="1"/>
  <c r="M127" i="7"/>
  <c r="L127" i="7"/>
  <c r="K127" i="7"/>
  <c r="J127" i="7"/>
  <c r="J128" i="7" s="1"/>
  <c r="I127" i="7"/>
  <c r="I128" i="7" s="1"/>
  <c r="H127" i="7"/>
  <c r="H128" i="7" s="1"/>
  <c r="G127" i="7"/>
  <c r="G128" i="7" s="1"/>
  <c r="F127" i="7"/>
  <c r="E127" i="7"/>
  <c r="N110" i="7"/>
  <c r="H110" i="7"/>
  <c r="G110" i="7"/>
  <c r="F110" i="7"/>
  <c r="N109" i="7"/>
  <c r="M109" i="7"/>
  <c r="M110" i="7" s="1"/>
  <c r="L109" i="7"/>
  <c r="L110" i="7" s="1"/>
  <c r="K109" i="7"/>
  <c r="K110" i="7" s="1"/>
  <c r="J109" i="7"/>
  <c r="J110" i="7" s="1"/>
  <c r="I109" i="7"/>
  <c r="I110" i="7" s="1"/>
  <c r="H109" i="7"/>
  <c r="G109" i="7"/>
  <c r="F109" i="7"/>
  <c r="E109" i="7"/>
  <c r="E110" i="7" s="1"/>
  <c r="K92" i="7"/>
  <c r="J92" i="7"/>
  <c r="I92" i="7"/>
  <c r="N91" i="7"/>
  <c r="N92" i="7" s="1"/>
  <c r="M91" i="7"/>
  <c r="M92" i="7" s="1"/>
  <c r="L91" i="7"/>
  <c r="L92" i="7" s="1"/>
  <c r="K91" i="7"/>
  <c r="J91" i="7"/>
  <c r="I91" i="7"/>
  <c r="H91" i="7"/>
  <c r="H92" i="7" s="1"/>
  <c r="G91" i="7"/>
  <c r="G92" i="7" s="1"/>
  <c r="F91" i="7"/>
  <c r="F92" i="7" s="1"/>
  <c r="E91" i="7"/>
  <c r="N74" i="7"/>
  <c r="M74" i="7"/>
  <c r="L74" i="7"/>
  <c r="F74" i="7"/>
  <c r="E74" i="7"/>
  <c r="O73" i="7"/>
  <c r="N73" i="7"/>
  <c r="M73" i="7"/>
  <c r="L73" i="7"/>
  <c r="K73" i="7"/>
  <c r="K74" i="7" s="1"/>
  <c r="J73" i="7"/>
  <c r="J74" i="7" s="1"/>
  <c r="I73" i="7"/>
  <c r="I74" i="7" s="1"/>
  <c r="H73" i="7"/>
  <c r="H74" i="7" s="1"/>
  <c r="G73" i="7"/>
  <c r="G74" i="7" s="1"/>
  <c r="F73" i="7"/>
  <c r="E73" i="7"/>
  <c r="I56" i="7"/>
  <c r="H56" i="7"/>
  <c r="G56" i="7"/>
  <c r="N55" i="7"/>
  <c r="N56" i="7" s="1"/>
  <c r="M55" i="7"/>
  <c r="M56" i="7" s="1"/>
  <c r="L55" i="7"/>
  <c r="L56" i="7" s="1"/>
  <c r="K55" i="7"/>
  <c r="K56" i="7" s="1"/>
  <c r="J55" i="7"/>
  <c r="J56" i="7" s="1"/>
  <c r="I55" i="7"/>
  <c r="H55" i="7"/>
  <c r="G55" i="7"/>
  <c r="F55" i="7"/>
  <c r="F56" i="7" s="1"/>
  <c r="E55" i="7"/>
  <c r="E56" i="7" s="1"/>
  <c r="L38" i="7"/>
  <c r="K38" i="7"/>
  <c r="J38" i="7"/>
  <c r="N37" i="7"/>
  <c r="N38" i="7" s="1"/>
  <c r="M37" i="7"/>
  <c r="M38" i="7" s="1"/>
  <c r="L37" i="7"/>
  <c r="K37" i="7"/>
  <c r="J37" i="7"/>
  <c r="I37" i="7"/>
  <c r="I38" i="7" s="1"/>
  <c r="H37" i="7"/>
  <c r="H38" i="7" s="1"/>
  <c r="G37" i="7"/>
  <c r="G38" i="7" s="1"/>
  <c r="F37" i="7"/>
  <c r="F38" i="7" s="1"/>
  <c r="E37" i="7"/>
  <c r="N20" i="7"/>
  <c r="M20" i="7"/>
  <c r="G20" i="7"/>
  <c r="F20" i="7"/>
  <c r="N19" i="7"/>
  <c r="M19" i="7"/>
  <c r="L19" i="7"/>
  <c r="L20" i="7" s="1"/>
  <c r="K19" i="7"/>
  <c r="K20" i="7" s="1"/>
  <c r="J19" i="7"/>
  <c r="J20" i="7" s="1"/>
  <c r="I19" i="7"/>
  <c r="I20" i="7" s="1"/>
  <c r="H19" i="7"/>
  <c r="H20" i="7" s="1"/>
  <c r="G19" i="7"/>
  <c r="F19" i="7"/>
  <c r="E19" i="7"/>
  <c r="E20" i="7" s="1"/>
  <c r="N541" i="6"/>
  <c r="N542" i="6" s="1"/>
  <c r="M541" i="6"/>
  <c r="M542" i="6" s="1"/>
  <c r="L541" i="6"/>
  <c r="L542" i="6" s="1"/>
  <c r="K541" i="6"/>
  <c r="K542" i="6" s="1"/>
  <c r="J541" i="6"/>
  <c r="J542" i="6" s="1"/>
  <c r="I541" i="6"/>
  <c r="I542" i="6" s="1"/>
  <c r="H541" i="6"/>
  <c r="H542" i="6" s="1"/>
  <c r="G541" i="6"/>
  <c r="G542" i="6" s="1"/>
  <c r="F541" i="6"/>
  <c r="F542" i="6" s="1"/>
  <c r="E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N523" i="6"/>
  <c r="N524" i="6" s="1"/>
  <c r="M523" i="6"/>
  <c r="M524" i="6" s="1"/>
  <c r="L523" i="6"/>
  <c r="L524" i="6" s="1"/>
  <c r="K523" i="6"/>
  <c r="K524" i="6" s="1"/>
  <c r="J523" i="6"/>
  <c r="J524" i="6" s="1"/>
  <c r="I523" i="6"/>
  <c r="I524" i="6" s="1"/>
  <c r="H523" i="6"/>
  <c r="H524" i="6" s="1"/>
  <c r="G523" i="6"/>
  <c r="G524" i="6" s="1"/>
  <c r="F523" i="6"/>
  <c r="F524" i="6" s="1"/>
  <c r="E523" i="6"/>
  <c r="E524" i="6" s="1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N506" i="6"/>
  <c r="F506" i="6"/>
  <c r="N505" i="6"/>
  <c r="M505" i="6"/>
  <c r="M506" i="6" s="1"/>
  <c r="L505" i="6"/>
  <c r="L506" i="6" s="1"/>
  <c r="K505" i="6"/>
  <c r="K506" i="6" s="1"/>
  <c r="J505" i="6"/>
  <c r="J506" i="6" s="1"/>
  <c r="I505" i="6"/>
  <c r="I506" i="6" s="1"/>
  <c r="H505" i="6"/>
  <c r="H506" i="6" s="1"/>
  <c r="G505" i="6"/>
  <c r="F505" i="6"/>
  <c r="E505" i="6"/>
  <c r="E506" i="6" s="1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I488" i="6"/>
  <c r="N487" i="6"/>
  <c r="N488" i="6" s="1"/>
  <c r="M487" i="6"/>
  <c r="M488" i="6" s="1"/>
  <c r="L487" i="6"/>
  <c r="L488" i="6" s="1"/>
  <c r="K487" i="6"/>
  <c r="K488" i="6" s="1"/>
  <c r="J487" i="6"/>
  <c r="J488" i="6" s="1"/>
  <c r="I487" i="6"/>
  <c r="H487" i="6"/>
  <c r="H488" i="6" s="1"/>
  <c r="G487" i="6"/>
  <c r="G488" i="6" s="1"/>
  <c r="F487" i="6"/>
  <c r="F488" i="6" s="1"/>
  <c r="E487" i="6"/>
  <c r="E488" i="6" s="1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N469" i="6"/>
  <c r="N470" i="6" s="1"/>
  <c r="M469" i="6"/>
  <c r="M470" i="6" s="1"/>
  <c r="L469" i="6"/>
  <c r="L470" i="6" s="1"/>
  <c r="K469" i="6"/>
  <c r="K470" i="6" s="1"/>
  <c r="J469" i="6"/>
  <c r="J470" i="6" s="1"/>
  <c r="I469" i="6"/>
  <c r="I470" i="6" s="1"/>
  <c r="H469" i="6"/>
  <c r="H470" i="6" s="1"/>
  <c r="G469" i="6"/>
  <c r="G470" i="6" s="1"/>
  <c r="F469" i="6"/>
  <c r="F470" i="6" s="1"/>
  <c r="E469" i="6"/>
  <c r="E470" i="6" s="1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N451" i="6"/>
  <c r="N452" i="6" s="1"/>
  <c r="M451" i="6"/>
  <c r="M452" i="6" s="1"/>
  <c r="L451" i="6"/>
  <c r="L452" i="6" s="1"/>
  <c r="K451" i="6"/>
  <c r="K452" i="6" s="1"/>
  <c r="J451" i="6"/>
  <c r="J452" i="6" s="1"/>
  <c r="I451" i="6"/>
  <c r="I452" i="6" s="1"/>
  <c r="H451" i="6"/>
  <c r="H452" i="6" s="1"/>
  <c r="G451" i="6"/>
  <c r="F451" i="6"/>
  <c r="F452" i="6" s="1"/>
  <c r="E451" i="6"/>
  <c r="E452" i="6" s="1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N433" i="6"/>
  <c r="N434" i="6" s="1"/>
  <c r="M433" i="6"/>
  <c r="M434" i="6" s="1"/>
  <c r="L433" i="6"/>
  <c r="L434" i="6" s="1"/>
  <c r="K433" i="6"/>
  <c r="K434" i="6" s="1"/>
  <c r="J433" i="6"/>
  <c r="J434" i="6" s="1"/>
  <c r="I433" i="6"/>
  <c r="I434" i="6" s="1"/>
  <c r="H433" i="6"/>
  <c r="H434" i="6" s="1"/>
  <c r="G433" i="6"/>
  <c r="G434" i="6" s="1"/>
  <c r="F433" i="6"/>
  <c r="F434" i="6" s="1"/>
  <c r="E433" i="6"/>
  <c r="E434" i="6" s="1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N416" i="6"/>
  <c r="F416" i="6"/>
  <c r="N415" i="6"/>
  <c r="M415" i="6"/>
  <c r="M416" i="6" s="1"/>
  <c r="L415" i="6"/>
  <c r="L416" i="6" s="1"/>
  <c r="K415" i="6"/>
  <c r="K416" i="6" s="1"/>
  <c r="J415" i="6"/>
  <c r="J416" i="6" s="1"/>
  <c r="I415" i="6"/>
  <c r="I416" i="6" s="1"/>
  <c r="H415" i="6"/>
  <c r="H416" i="6" s="1"/>
  <c r="G415" i="6"/>
  <c r="F415" i="6"/>
  <c r="E415" i="6"/>
  <c r="E416" i="6" s="1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N397" i="6"/>
  <c r="N398" i="6" s="1"/>
  <c r="M397" i="6"/>
  <c r="M398" i="6" s="1"/>
  <c r="L397" i="6"/>
  <c r="L398" i="6" s="1"/>
  <c r="K397" i="6"/>
  <c r="K398" i="6" s="1"/>
  <c r="J397" i="6"/>
  <c r="J398" i="6" s="1"/>
  <c r="I397" i="6"/>
  <c r="I398" i="6" s="1"/>
  <c r="H397" i="6"/>
  <c r="H398" i="6" s="1"/>
  <c r="G397" i="6"/>
  <c r="G398" i="6" s="1"/>
  <c r="F397" i="6"/>
  <c r="F398" i="6" s="1"/>
  <c r="E397" i="6"/>
  <c r="E398" i="6" s="1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F380" i="6"/>
  <c r="N379" i="6"/>
  <c r="N380" i="6" s="1"/>
  <c r="M379" i="6"/>
  <c r="M380" i="6" s="1"/>
  <c r="L379" i="6"/>
  <c r="L380" i="6" s="1"/>
  <c r="K379" i="6"/>
  <c r="K380" i="6" s="1"/>
  <c r="J379" i="6"/>
  <c r="J380" i="6" s="1"/>
  <c r="I379" i="6"/>
  <c r="I380" i="6" s="1"/>
  <c r="H379" i="6"/>
  <c r="H380" i="6" s="1"/>
  <c r="G379" i="6"/>
  <c r="G380" i="6" s="1"/>
  <c r="F379" i="6"/>
  <c r="E379" i="6"/>
  <c r="E380" i="6" s="1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N362" i="6"/>
  <c r="F362" i="6"/>
  <c r="N361" i="6"/>
  <c r="M361" i="6"/>
  <c r="M362" i="6" s="1"/>
  <c r="L361" i="6"/>
  <c r="L362" i="6" s="1"/>
  <c r="K361" i="6"/>
  <c r="K362" i="6" s="1"/>
  <c r="J361" i="6"/>
  <c r="J362" i="6" s="1"/>
  <c r="I361" i="6"/>
  <c r="I362" i="6" s="1"/>
  <c r="H361" i="6"/>
  <c r="H362" i="6" s="1"/>
  <c r="G361" i="6"/>
  <c r="G362" i="6" s="1"/>
  <c r="F361" i="6"/>
  <c r="E361" i="6"/>
  <c r="E362" i="6" s="1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N344" i="6"/>
  <c r="F344" i="6"/>
  <c r="N343" i="6"/>
  <c r="M343" i="6"/>
  <c r="M344" i="6" s="1"/>
  <c r="L343" i="6"/>
  <c r="L344" i="6" s="1"/>
  <c r="K343" i="6"/>
  <c r="K344" i="6" s="1"/>
  <c r="J343" i="6"/>
  <c r="J344" i="6" s="1"/>
  <c r="I343" i="6"/>
  <c r="O343" i="6" s="1"/>
  <c r="H343" i="6"/>
  <c r="H344" i="6" s="1"/>
  <c r="G343" i="6"/>
  <c r="G344" i="6" s="1"/>
  <c r="F343" i="6"/>
  <c r="E343" i="6"/>
  <c r="E344" i="6" s="1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N325" i="6"/>
  <c r="N326" i="6" s="1"/>
  <c r="M325" i="6"/>
  <c r="M326" i="6" s="1"/>
  <c r="L325" i="6"/>
  <c r="L326" i="6" s="1"/>
  <c r="K325" i="6"/>
  <c r="K326" i="6" s="1"/>
  <c r="J325" i="6"/>
  <c r="J326" i="6" s="1"/>
  <c r="I325" i="6"/>
  <c r="I326" i="6" s="1"/>
  <c r="H325" i="6"/>
  <c r="H326" i="6" s="1"/>
  <c r="G325" i="6"/>
  <c r="G326" i="6" s="1"/>
  <c r="F325" i="6"/>
  <c r="F326" i="6" s="1"/>
  <c r="E325" i="6"/>
  <c r="E326" i="6" s="1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N307" i="6"/>
  <c r="N308" i="6" s="1"/>
  <c r="M307" i="6"/>
  <c r="M308" i="6" s="1"/>
  <c r="L307" i="6"/>
  <c r="L308" i="6" s="1"/>
  <c r="K307" i="6"/>
  <c r="K308" i="6" s="1"/>
  <c r="J307" i="6"/>
  <c r="J308" i="6" s="1"/>
  <c r="I307" i="6"/>
  <c r="I308" i="6" s="1"/>
  <c r="H307" i="6"/>
  <c r="H308" i="6" s="1"/>
  <c r="G307" i="6"/>
  <c r="G308" i="6" s="1"/>
  <c r="F307" i="6"/>
  <c r="F308" i="6" s="1"/>
  <c r="E307" i="6"/>
  <c r="E308" i="6" s="1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N289" i="6"/>
  <c r="N290" i="6" s="1"/>
  <c r="M289" i="6"/>
  <c r="M290" i="6" s="1"/>
  <c r="L289" i="6"/>
  <c r="L290" i="6" s="1"/>
  <c r="K289" i="6"/>
  <c r="K290" i="6" s="1"/>
  <c r="J289" i="6"/>
  <c r="J290" i="6" s="1"/>
  <c r="I289" i="6"/>
  <c r="I290" i="6" s="1"/>
  <c r="H289" i="6"/>
  <c r="H290" i="6" s="1"/>
  <c r="G289" i="6"/>
  <c r="G290" i="6" s="1"/>
  <c r="F289" i="6"/>
  <c r="F290" i="6" s="1"/>
  <c r="E289" i="6"/>
  <c r="E290" i="6" s="1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M272" i="6"/>
  <c r="N271" i="6"/>
  <c r="N272" i="6" s="1"/>
  <c r="M271" i="6"/>
  <c r="L271" i="6"/>
  <c r="L272" i="6" s="1"/>
  <c r="K271" i="6"/>
  <c r="K272" i="6" s="1"/>
  <c r="J271" i="6"/>
  <c r="J272" i="6" s="1"/>
  <c r="I271" i="6"/>
  <c r="I272" i="6" s="1"/>
  <c r="H271" i="6"/>
  <c r="H272" i="6" s="1"/>
  <c r="G271" i="6"/>
  <c r="G272" i="6" s="1"/>
  <c r="F271" i="6"/>
  <c r="F272" i="6" s="1"/>
  <c r="E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N253" i="6"/>
  <c r="N254" i="6" s="1"/>
  <c r="M253" i="6"/>
  <c r="M254" i="6" s="1"/>
  <c r="L253" i="6"/>
  <c r="L254" i="6" s="1"/>
  <c r="K253" i="6"/>
  <c r="K254" i="6" s="1"/>
  <c r="J253" i="6"/>
  <c r="J254" i="6" s="1"/>
  <c r="I253" i="6"/>
  <c r="I254" i="6" s="1"/>
  <c r="H253" i="6"/>
  <c r="H254" i="6" s="1"/>
  <c r="G253" i="6"/>
  <c r="G254" i="6" s="1"/>
  <c r="F253" i="6"/>
  <c r="F254" i="6" s="1"/>
  <c r="E253" i="6"/>
  <c r="E254" i="6" s="1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N235" i="6"/>
  <c r="N236" i="6" s="1"/>
  <c r="M235" i="6"/>
  <c r="M236" i="6" s="1"/>
  <c r="L235" i="6"/>
  <c r="L236" i="6" s="1"/>
  <c r="K235" i="6"/>
  <c r="K236" i="6" s="1"/>
  <c r="J235" i="6"/>
  <c r="J236" i="6" s="1"/>
  <c r="I235" i="6"/>
  <c r="I236" i="6" s="1"/>
  <c r="H235" i="6"/>
  <c r="H236" i="6" s="1"/>
  <c r="G235" i="6"/>
  <c r="G236" i="6" s="1"/>
  <c r="F235" i="6"/>
  <c r="F236" i="6" s="1"/>
  <c r="E235" i="6"/>
  <c r="E236" i="6" s="1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N217" i="6"/>
  <c r="N218" i="6" s="1"/>
  <c r="M217" i="6"/>
  <c r="M218" i="6" s="1"/>
  <c r="L217" i="6"/>
  <c r="L218" i="6" s="1"/>
  <c r="K217" i="6"/>
  <c r="K218" i="6" s="1"/>
  <c r="J217" i="6"/>
  <c r="J218" i="6" s="1"/>
  <c r="I217" i="6"/>
  <c r="I218" i="6" s="1"/>
  <c r="H217" i="6"/>
  <c r="H218" i="6" s="1"/>
  <c r="G217" i="6"/>
  <c r="G218" i="6" s="1"/>
  <c r="F217" i="6"/>
  <c r="F218" i="6" s="1"/>
  <c r="E217" i="6"/>
  <c r="E218" i="6" s="1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K200" i="6"/>
  <c r="N199" i="6"/>
  <c r="N200" i="6" s="1"/>
  <c r="M199" i="6"/>
  <c r="M200" i="6" s="1"/>
  <c r="L199" i="6"/>
  <c r="L200" i="6" s="1"/>
  <c r="K199" i="6"/>
  <c r="J199" i="6"/>
  <c r="J200" i="6" s="1"/>
  <c r="I199" i="6"/>
  <c r="I200" i="6" s="1"/>
  <c r="H199" i="6"/>
  <c r="H200" i="6" s="1"/>
  <c r="G199" i="6"/>
  <c r="G200" i="6" s="1"/>
  <c r="F199" i="6"/>
  <c r="F200" i="6" s="1"/>
  <c r="E199" i="6"/>
  <c r="E200" i="6" s="1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N181" i="6"/>
  <c r="N182" i="6" s="1"/>
  <c r="M181" i="6"/>
  <c r="M182" i="6" s="1"/>
  <c r="L181" i="6"/>
  <c r="L182" i="6" s="1"/>
  <c r="K181" i="6"/>
  <c r="K182" i="6" s="1"/>
  <c r="J181" i="6"/>
  <c r="J182" i="6" s="1"/>
  <c r="I181" i="6"/>
  <c r="I182" i="6" s="1"/>
  <c r="H181" i="6"/>
  <c r="H182" i="6" s="1"/>
  <c r="G181" i="6"/>
  <c r="G182" i="6" s="1"/>
  <c r="F181" i="6"/>
  <c r="F182" i="6" s="1"/>
  <c r="E181" i="6"/>
  <c r="E182" i="6" s="1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N163" i="6"/>
  <c r="N164" i="6" s="1"/>
  <c r="M163" i="6"/>
  <c r="M164" i="6" s="1"/>
  <c r="L163" i="6"/>
  <c r="L164" i="6" s="1"/>
  <c r="K163" i="6"/>
  <c r="K164" i="6" s="1"/>
  <c r="J163" i="6"/>
  <c r="J164" i="6" s="1"/>
  <c r="I163" i="6"/>
  <c r="I164" i="6" s="1"/>
  <c r="H163" i="6"/>
  <c r="H164" i="6" s="1"/>
  <c r="G163" i="6"/>
  <c r="G164" i="6" s="1"/>
  <c r="F163" i="6"/>
  <c r="F164" i="6" s="1"/>
  <c r="E163" i="6"/>
  <c r="E164" i="6" s="1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N146" i="6"/>
  <c r="F146" i="6"/>
  <c r="N145" i="6"/>
  <c r="M145" i="6"/>
  <c r="M146" i="6" s="1"/>
  <c r="L145" i="6"/>
  <c r="L146" i="6" s="1"/>
  <c r="K145" i="6"/>
  <c r="K146" i="6" s="1"/>
  <c r="J145" i="6"/>
  <c r="J146" i="6" s="1"/>
  <c r="I145" i="6"/>
  <c r="I146" i="6" s="1"/>
  <c r="H145" i="6"/>
  <c r="H146" i="6" s="1"/>
  <c r="G145" i="6"/>
  <c r="G146" i="6" s="1"/>
  <c r="F145" i="6"/>
  <c r="E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N128" i="6"/>
  <c r="N127" i="6"/>
  <c r="M127" i="6"/>
  <c r="M128" i="6" s="1"/>
  <c r="L127" i="6"/>
  <c r="L128" i="6" s="1"/>
  <c r="K127" i="6"/>
  <c r="K128" i="6" s="1"/>
  <c r="J127" i="6"/>
  <c r="J128" i="6" s="1"/>
  <c r="I127" i="6"/>
  <c r="I128" i="6" s="1"/>
  <c r="H127" i="6"/>
  <c r="H128" i="6" s="1"/>
  <c r="G127" i="6"/>
  <c r="G128" i="6" s="1"/>
  <c r="F127" i="6"/>
  <c r="F128" i="6" s="1"/>
  <c r="E127" i="6"/>
  <c r="E128" i="6" s="1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N109" i="6"/>
  <c r="N110" i="6" s="1"/>
  <c r="M109" i="6"/>
  <c r="M110" i="6" s="1"/>
  <c r="L109" i="6"/>
  <c r="L110" i="6" s="1"/>
  <c r="K109" i="6"/>
  <c r="K110" i="6" s="1"/>
  <c r="J109" i="6"/>
  <c r="J110" i="6" s="1"/>
  <c r="I109" i="6"/>
  <c r="I110" i="6" s="1"/>
  <c r="H109" i="6"/>
  <c r="H110" i="6" s="1"/>
  <c r="G109" i="6"/>
  <c r="G110" i="6" s="1"/>
  <c r="F109" i="6"/>
  <c r="F110" i="6" s="1"/>
  <c r="E109" i="6"/>
  <c r="E110" i="6" s="1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N91" i="6"/>
  <c r="N92" i="6" s="1"/>
  <c r="M91" i="6"/>
  <c r="M92" i="6" s="1"/>
  <c r="L91" i="6"/>
  <c r="L92" i="6" s="1"/>
  <c r="K91" i="6"/>
  <c r="K92" i="6" s="1"/>
  <c r="J91" i="6"/>
  <c r="J92" i="6" s="1"/>
  <c r="I91" i="6"/>
  <c r="I92" i="6" s="1"/>
  <c r="H91" i="6"/>
  <c r="H92" i="6" s="1"/>
  <c r="G91" i="6"/>
  <c r="G92" i="6" s="1"/>
  <c r="F91" i="6"/>
  <c r="F92" i="6" s="1"/>
  <c r="E91" i="6"/>
  <c r="E92" i="6" s="1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N73" i="6"/>
  <c r="N74" i="6" s="1"/>
  <c r="M73" i="6"/>
  <c r="M74" i="6" s="1"/>
  <c r="L73" i="6"/>
  <c r="L74" i="6" s="1"/>
  <c r="K73" i="6"/>
  <c r="K74" i="6" s="1"/>
  <c r="J73" i="6"/>
  <c r="J74" i="6" s="1"/>
  <c r="I73" i="6"/>
  <c r="I74" i="6" s="1"/>
  <c r="H73" i="6"/>
  <c r="H74" i="6" s="1"/>
  <c r="G73" i="6"/>
  <c r="G74" i="6" s="1"/>
  <c r="F73" i="6"/>
  <c r="F74" i="6" s="1"/>
  <c r="E73" i="6"/>
  <c r="E74" i="6" s="1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K56" i="6"/>
  <c r="N55" i="6"/>
  <c r="N56" i="6" s="1"/>
  <c r="M55" i="6"/>
  <c r="M56" i="6" s="1"/>
  <c r="L55" i="6"/>
  <c r="L56" i="6" s="1"/>
  <c r="K55" i="6"/>
  <c r="J55" i="6"/>
  <c r="J56" i="6" s="1"/>
  <c r="I55" i="6"/>
  <c r="I56" i="6" s="1"/>
  <c r="H55" i="6"/>
  <c r="H56" i="6" s="1"/>
  <c r="G55" i="6"/>
  <c r="G56" i="6" s="1"/>
  <c r="F55" i="6"/>
  <c r="F56" i="6" s="1"/>
  <c r="E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N37" i="6"/>
  <c r="N38" i="6" s="1"/>
  <c r="M37" i="6"/>
  <c r="M38" i="6" s="1"/>
  <c r="L37" i="6"/>
  <c r="L38" i="6" s="1"/>
  <c r="K37" i="6"/>
  <c r="K38" i="6" s="1"/>
  <c r="J37" i="6"/>
  <c r="J38" i="6" s="1"/>
  <c r="I37" i="6"/>
  <c r="I38" i="6" s="1"/>
  <c r="H37" i="6"/>
  <c r="H38" i="6" s="1"/>
  <c r="G37" i="6"/>
  <c r="G38" i="6" s="1"/>
  <c r="F37" i="6"/>
  <c r="F38" i="6" s="1"/>
  <c r="E37" i="6"/>
  <c r="E38" i="6" s="1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N19" i="6"/>
  <c r="N20" i="6" s="1"/>
  <c r="M19" i="6"/>
  <c r="M20" i="6" s="1"/>
  <c r="L19" i="6"/>
  <c r="L20" i="6" s="1"/>
  <c r="K19" i="6"/>
  <c r="K20" i="6" s="1"/>
  <c r="J19" i="6"/>
  <c r="J20" i="6" s="1"/>
  <c r="I19" i="6"/>
  <c r="I20" i="6" s="1"/>
  <c r="H19" i="6"/>
  <c r="H20" i="6" s="1"/>
  <c r="G19" i="6"/>
  <c r="G20" i="6" s="1"/>
  <c r="F19" i="6"/>
  <c r="F20" i="6" s="1"/>
  <c r="E19" i="6"/>
  <c r="E20" i="6" s="1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361" i="7" l="1"/>
  <c r="O505" i="7"/>
  <c r="E182" i="7"/>
  <c r="O181" i="7"/>
  <c r="O217" i="7"/>
  <c r="E326" i="7"/>
  <c r="O325" i="7"/>
  <c r="F416" i="7"/>
  <c r="O415" i="7"/>
  <c r="O19" i="7"/>
  <c r="F272" i="7"/>
  <c r="O271" i="7"/>
  <c r="O91" i="7"/>
  <c r="E92" i="7"/>
  <c r="F128" i="7"/>
  <c r="O127" i="7"/>
  <c r="E38" i="7"/>
  <c r="O37" i="7"/>
  <c r="E470" i="7"/>
  <c r="O469" i="7"/>
  <c r="O523" i="7"/>
  <c r="O55" i="7"/>
  <c r="O199" i="7"/>
  <c r="O343" i="7"/>
  <c r="O487" i="7"/>
  <c r="O235" i="7"/>
  <c r="O379" i="7"/>
  <c r="O145" i="7"/>
  <c r="O289" i="7"/>
  <c r="O109" i="7"/>
  <c r="O253" i="7"/>
  <c r="O397" i="7"/>
  <c r="F434" i="7"/>
  <c r="O541" i="7"/>
  <c r="O415" i="6"/>
  <c r="O505" i="6"/>
  <c r="O541" i="6"/>
  <c r="O451" i="6"/>
  <c r="E542" i="6"/>
  <c r="O271" i="6"/>
  <c r="O145" i="6"/>
  <c r="E272" i="6"/>
  <c r="O523" i="6"/>
  <c r="G506" i="6"/>
  <c r="O487" i="6"/>
  <c r="O469" i="6"/>
  <c r="G452" i="6"/>
  <c r="O433" i="6"/>
  <c r="G416" i="6"/>
  <c r="O397" i="6"/>
  <c r="O379" i="6"/>
  <c r="O361" i="6"/>
  <c r="I344" i="6"/>
  <c r="O325" i="6"/>
  <c r="O307" i="6"/>
  <c r="O289" i="6"/>
  <c r="O253" i="6"/>
  <c r="O235" i="6"/>
  <c r="O217" i="6"/>
  <c r="O55" i="6"/>
  <c r="E56" i="6"/>
  <c r="O199" i="6"/>
  <c r="E146" i="6"/>
  <c r="O181" i="6"/>
  <c r="O163" i="6"/>
  <c r="O127" i="6"/>
  <c r="O109" i="6"/>
  <c r="O91" i="6"/>
  <c r="O73" i="6"/>
  <c r="O19" i="6"/>
  <c r="G2" i="6" s="1" a="1"/>
  <c r="G2" i="6" s="1"/>
  <c r="O37" i="6"/>
  <c r="E2" i="7" l="1" a="1"/>
  <c r="E2" i="7" s="1"/>
  <c r="G2" i="7" a="1"/>
  <c r="G2" i="7" s="1"/>
  <c r="E2" i="6" a="1"/>
  <c r="E2" i="6" s="1"/>
  <c r="I2" i="6" s="1"/>
  <c r="I2" i="7" l="1"/>
  <c r="L2" i="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<sst xmlns="http://schemas.openxmlformats.org/spreadsheetml/2006/main" count="546" uniqueCount="28">
  <si>
    <t>従業員氏名</t>
    <rPh sb="0" eb="3">
      <t>ジュウギョウイン</t>
    </rPh>
    <rPh sb="3" eb="5">
      <t>シメイ</t>
    </rPh>
    <phoneticPr fontId="2"/>
  </si>
  <si>
    <t>基本賃金（基本給）</t>
    <rPh sb="0" eb="2">
      <t>キホン</t>
    </rPh>
    <rPh sb="2" eb="4">
      <t>チンギン</t>
    </rPh>
    <rPh sb="5" eb="8">
      <t>キホンキュウ</t>
    </rPh>
    <phoneticPr fontId="2"/>
  </si>
  <si>
    <t>手当</t>
    <rPh sb="0" eb="2">
      <t>テアテ</t>
    </rPh>
    <phoneticPr fontId="2"/>
  </si>
  <si>
    <t>手
当</t>
    <rPh sb="0" eb="1">
      <t>テア</t>
    </rPh>
    <phoneticPr fontId="2"/>
  </si>
  <si>
    <t>合計</t>
    <rPh sb="0" eb="2">
      <t>ゴウケイ</t>
    </rPh>
    <phoneticPr fontId="2"/>
  </si>
  <si>
    <t>No</t>
    <phoneticPr fontId="2"/>
  </si>
  <si>
    <t>総賃金</t>
    <rPh sb="0" eb="3">
      <t>ソウチンギン</t>
    </rPh>
    <phoneticPr fontId="2"/>
  </si>
  <si>
    <t>平均賃金</t>
    <rPh sb="0" eb="4">
      <t>ヘイキンチンギン</t>
    </rPh>
    <phoneticPr fontId="2"/>
  </si>
  <si>
    <t>平均賃金増加率</t>
    <rPh sb="0" eb="2">
      <t>ヘイキン</t>
    </rPh>
    <rPh sb="2" eb="4">
      <t>チンギン</t>
    </rPh>
    <rPh sb="4" eb="6">
      <t>ゾウカ</t>
    </rPh>
    <rPh sb="6" eb="7">
      <t>リツ</t>
    </rPh>
    <phoneticPr fontId="2"/>
  </si>
  <si>
    <t>総労働時間</t>
    <rPh sb="0" eb="5">
      <t>ソウロウドウジカン</t>
    </rPh>
    <phoneticPr fontId="2"/>
  </si>
  <si>
    <t>手当</t>
    <phoneticPr fontId="2"/>
  </si>
  <si>
    <t>賃上げ要件確認ツール（通常版）</t>
    <rPh sb="0" eb="2">
      <t>チンア</t>
    </rPh>
    <rPh sb="3" eb="5">
      <t>ヨウケン</t>
    </rPh>
    <rPh sb="5" eb="7">
      <t>カクニン</t>
    </rPh>
    <rPh sb="11" eb="14">
      <t>ツウジョウバン</t>
    </rPh>
    <phoneticPr fontId="2"/>
  </si>
  <si>
    <r>
      <t>・別途、マクロ版を作成いただく必要はございません。もし、</t>
    </r>
    <r>
      <rPr>
        <sz val="11"/>
        <color rgb="FFFF0000"/>
        <rFont val="Yu Gothic"/>
        <family val="3"/>
        <charset val="128"/>
        <scheme val="minor"/>
      </rPr>
      <t>賃上げ前の手当や従業員名等の賃上げ後への</t>
    </r>
    <r>
      <rPr>
        <sz val="11"/>
        <color theme="1"/>
        <rFont val="Yu Gothic"/>
        <family val="2"/>
        <scheme val="minor"/>
      </rPr>
      <t>自動転記機能を利用したい場合は、マクロ版をお試し下さい。</t>
    </r>
    <rPh sb="28" eb="30">
      <t>チンア</t>
    </rPh>
    <rPh sb="31" eb="32">
      <t>マエ</t>
    </rPh>
    <rPh sb="33" eb="35">
      <t>テアテ</t>
    </rPh>
    <rPh sb="36" eb="39">
      <t>ジュウギョウイン</t>
    </rPh>
    <rPh sb="39" eb="40">
      <t>メイ</t>
    </rPh>
    <rPh sb="40" eb="41">
      <t>ナド</t>
    </rPh>
    <rPh sb="42" eb="44">
      <t>チンア</t>
    </rPh>
    <rPh sb="45" eb="46">
      <t>アト</t>
    </rPh>
    <rPh sb="48" eb="52">
      <t>ジドウテンキ</t>
    </rPh>
    <rPh sb="52" eb="54">
      <t>キノウ</t>
    </rPh>
    <rPh sb="55" eb="57">
      <t>リヨウ</t>
    </rPh>
    <rPh sb="60" eb="62">
      <t>バアイ</t>
    </rPh>
    <phoneticPr fontId="2"/>
  </si>
  <si>
    <t>役職手当</t>
    <rPh sb="0" eb="2">
      <t>ヤクショク</t>
    </rPh>
    <phoneticPr fontId="2"/>
  </si>
  <si>
    <t>管理職手当</t>
    <rPh sb="0" eb="3">
      <t>カンリショク</t>
    </rPh>
    <phoneticPr fontId="2"/>
  </si>
  <si>
    <t>職務手当</t>
    <rPh sb="0" eb="2">
      <t>ショクム</t>
    </rPh>
    <phoneticPr fontId="2"/>
  </si>
  <si>
    <t>役職手当</t>
    <rPh sb="0" eb="2">
      <t>ヤクショク</t>
    </rPh>
    <rPh sb="2" eb="4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</si>
  <si>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</si>
  <si>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職務手当</t>
    <rPh sb="0" eb="2">
      <t>ショクム</t>
    </rPh>
    <rPh sb="2" eb="4">
      <t>テアテ</t>
    </rPh>
    <phoneticPr fontId="2"/>
  </si>
  <si>
    <t>ひと月の</t>
    <rPh sb="2" eb="3">
      <t>ツキ</t>
    </rPh>
    <phoneticPr fontId="2"/>
  </si>
  <si>
    <t>※自動計算</t>
    <rPh sb="1" eb="5">
      <t>ジドウケイサン</t>
    </rPh>
    <phoneticPr fontId="2"/>
  </si>
  <si>
    <t>時間当たり賃金</t>
    <phoneticPr fontId="2"/>
  </si>
  <si>
    <t>ひと月の月所定労働時間</t>
    <phoneticPr fontId="2"/>
  </si>
  <si>
    <t>令和５年12月支給分（〇/〇～〇/〇）12月支給となる対象期間</t>
  </si>
  <si>
    <t>令和６年○月支給分（〇/〇～〇/〇）※任意のひと月をご指定ください</t>
    <phoneticPr fontId="2"/>
  </si>
  <si>
    <t>二次募集版</t>
    <rPh sb="0" eb="5">
      <t>ニジボシュウバン</t>
    </rPh>
    <phoneticPr fontId="2"/>
  </si>
  <si>
    <t>二次募集版</t>
    <rPh sb="0" eb="5">
      <t>ニジボシュウバン</t>
    </rPh>
    <phoneticPr fontId="2"/>
  </si>
  <si>
    <t>ひと月の</t>
    <rPh sb="2" eb="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</si>
</sst>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円&quot;"/>
    <numFmt numFmtId="177" formatCode="0&quot;時間&quot;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20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0" tint="-0.249977111117893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0" fillId="0" borderId="7" xfId="1" applyFont="1" applyBorder="1" applyAlignment="1"/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/>
    <xf numFmtId="38" fontId="0" fillId="0" borderId="8" xfId="1" applyFont="1" applyBorder="1" applyAlignment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0" fillId="0" borderId="9" xfId="0" applyBorder="1" applyAlignment="1"/>
    <xf numFmtId="0" fontId="0" fillId="0" borderId="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6" xfId="1" applyFont="1" applyBorder="1" applyAlignment="1"/>
    <xf numFmtId="38" fontId="0" fillId="2" borderId="15" xfId="1" applyFont="1" applyFill="1" applyBorder="1" applyAlignment="1">
      <alignment horizontal="center"/>
    </xf>
    <xf numFmtId="38" fontId="0" fillId="2" borderId="16" xfId="1" applyFont="1" applyFill="1" applyBorder="1" applyAlignment="1">
      <alignment horizontal="center"/>
    </xf>
    <xf numFmtId="38" fontId="0" fillId="2" borderId="17" xfId="1" applyFont="1" applyFill="1" applyBorder="1" applyAlignment="1">
      <alignment horizontal="center"/>
    </xf>
    <xf numFmtId="38" fontId="0" fillId="2" borderId="18" xfId="1" applyFont="1" applyFill="1" applyBorder="1" applyAlignment="1"/>
    <xf numFmtId="38" fontId="0" fillId="2" borderId="19" xfId="1" applyFont="1" applyFill="1" applyBorder="1" applyAlignment="1"/>
    <xf numFmtId="38" fontId="0" fillId="2" borderId="20" xfId="1" applyFont="1" applyFill="1" applyBorder="1" applyAlignment="1"/>
    <xf numFmtId="38" fontId="0" fillId="2" borderId="21" xfId="1" applyFont="1" applyFill="1" applyBorder="1" applyAlignment="1"/>
    <xf numFmtId="38" fontId="0" fillId="2" borderId="22" xfId="1" applyFont="1" applyFill="1" applyBorder="1" applyAlignment="1"/>
    <xf numFmtId="38" fontId="0" fillId="0" borderId="3" xfId="1" applyFont="1" applyBorder="1" applyAlignment="1"/>
    <xf numFmtId="0" fontId="0" fillId="2" borderId="15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176" fontId="4" fillId="3" borderId="1" xfId="0" applyNumberFormat="1" applyFont="1" applyFill="1" applyBorder="1"/>
    <xf numFmtId="176" fontId="0" fillId="3" borderId="1" xfId="0" applyNumberFormat="1" applyFill="1" applyBorder="1"/>
    <xf numFmtId="177" fontId="0" fillId="3" borderId="1" xfId="0" applyNumberFormat="1" applyFill="1" applyBorder="1"/>
    <xf numFmtId="38" fontId="0" fillId="2" borderId="3" xfId="1" applyFont="1" applyFill="1" applyBorder="1" applyAlignment="1"/>
    <xf numFmtId="38" fontId="0" fillId="2" borderId="24" xfId="1" applyFont="1" applyFill="1" applyBorder="1" applyAlignment="1"/>
    <xf numFmtId="10" fontId="0" fillId="3" borderId="1" xfId="2" applyNumberFormat="1" applyFont="1" applyFill="1" applyBorder="1" applyAlignment="1"/>
    <xf numFmtId="40" fontId="0" fillId="3" borderId="1" xfId="1" applyNumberFormat="1" applyFont="1" applyFill="1" applyBorder="1" applyAlignment="1"/>
    <xf numFmtId="176" fontId="4" fillId="3" borderId="1" xfId="1" applyNumberFormat="1" applyFont="1" applyFill="1" applyBorder="1" applyAlignment="1"/>
    <xf numFmtId="177" fontId="0" fillId="3" borderId="1" xfId="1" applyNumberFormat="1" applyFont="1" applyFill="1" applyBorder="1" applyAlignment="1"/>
    <xf numFmtId="0" fontId="0" fillId="0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2" xfId="0" applyFill="1" applyBorder="1"/>
    <xf numFmtId="0" fontId="0" fillId="0" borderId="0" xfId="0" applyFill="1" applyAlignment="1">
      <alignment vertical="top" wrapText="1"/>
    </xf>
    <xf numFmtId="0" fontId="7" fillId="0" borderId="0" xfId="0" applyFont="1" applyAlignment="1">
      <alignment horizontal="right"/>
    </xf>
    <xf numFmtId="0" fontId="0" fillId="2" borderId="3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54429</xdr:rowOff>
    </xdr:from>
    <xdr:to>
      <xdr:col>3</xdr:col>
      <xdr:colOff>517072</xdr:colOff>
      <xdr:row>2</xdr:row>
      <xdr:rowOff>149678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" y="54429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81643</xdr:rowOff>
    </xdr:from>
    <xdr:to>
      <xdr:col>3</xdr:col>
      <xdr:colOff>639536</xdr:colOff>
      <xdr:row>2</xdr:row>
      <xdr:rowOff>176892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2964" y="81643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defaultRowHeight="18.75"/>
  <sheetData>
    <row r="1" spans="1:8">
      <c r="A1" s="39"/>
      <c r="B1" s="40"/>
      <c r="C1" s="40"/>
      <c r="D1" s="40"/>
      <c r="E1" s="40"/>
      <c r="F1" s="40"/>
      <c r="G1" s="40"/>
      <c r="H1" s="41"/>
    </row>
    <row r="2" spans="1:8" ht="33">
      <c r="A2" s="42"/>
      <c r="B2" s="43" t="s">
        <v>11</v>
      </c>
      <c r="C2" s="44"/>
      <c r="D2" s="44"/>
      <c r="E2" s="44"/>
      <c r="F2" s="44"/>
      <c r="G2" s="44"/>
      <c r="H2" s="45"/>
    </row>
    <row r="3" spans="1:8" ht="67.5" customHeight="1" thickBot="1">
      <c r="A3" s="46"/>
      <c r="B3" s="50" t="s">
        <v>12</v>
      </c>
      <c r="C3" s="50"/>
      <c r="D3" s="50"/>
      <c r="E3" s="50"/>
      <c r="F3" s="50"/>
      <c r="G3" s="50"/>
      <c r="H3" s="47"/>
    </row>
    <row r="4" spans="1:8">
      <c r="A4" s="38"/>
      <c r="B4" s="38"/>
      <c r="C4" s="38"/>
      <c r="D4" s="38"/>
      <c r="E4" s="38"/>
      <c r="F4" s="38"/>
      <c r="G4" s="38"/>
      <c r="H4" s="38"/>
    </row>
    <row r="5" spans="1:8">
      <c r="A5" s="38"/>
      <c r="B5" s="38"/>
      <c r="C5" s="38"/>
      <c r="D5" s="38"/>
      <c r="E5" s="38"/>
      <c r="F5" s="38"/>
      <c r="G5" s="38"/>
      <c r="H5" s="38"/>
    </row>
    <row r="6" spans="1:8">
      <c r="A6" s="38"/>
      <c r="B6" s="48"/>
      <c r="C6" s="48"/>
      <c r="D6" s="48"/>
      <c r="E6" s="48"/>
      <c r="F6" s="48"/>
      <c r="G6" s="48"/>
      <c r="H6" s="38"/>
    </row>
    <row r="7" spans="1:8" ht="17.25" customHeight="1">
      <c r="A7" s="38"/>
      <c r="B7" s="48"/>
      <c r="C7" s="48"/>
      <c r="D7" s="48"/>
      <c r="E7" s="48"/>
      <c r="F7" s="48"/>
      <c r="G7" s="4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</sheetData>
  <mergeCells count="1">
    <mergeCell ref="B3:G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542"/>
  <sheetViews>
    <sheetView view="pageBreakPreview" zoomScale="70" zoomScaleNormal="70" zoomScaleSheetLayoutView="70" workbookViewId="0">
      <selection activeCell="E6" sqref="E6"/>
    </sheetView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6" max="16" width="3.125" customWidth="1"/>
  </cols>
  <sheetData>
    <row r="1" spans="2:15">
      <c r="H1" t="s">
        <v>19</v>
      </c>
      <c r="O1" s="49" t="s">
        <v>25</v>
      </c>
    </row>
    <row r="2" spans="2:15">
      <c r="D2" s="12" t="s">
        <v>6</v>
      </c>
      <c r="E2" s="36" cm="1">
        <f t="array" ref="E2">SUM(IF(MOD(ROW(O19:O541)-19,18)=0,O19:O541,0))</f>
        <v>0</v>
      </c>
      <c r="F2" s="12" t="s">
        <v>9</v>
      </c>
      <c r="G2" s="37" cm="1">
        <f t="array" ref="G2">SUM(IF(MOD(ROW(O7:O529)-7,18)=0,O7:O529,0))</f>
        <v>0</v>
      </c>
      <c r="H2" s="8" t="s">
        <v>7</v>
      </c>
      <c r="I2" s="35" t="e">
        <f>E2/G2</f>
        <v>#DIV/0!</v>
      </c>
    </row>
    <row r="3" spans="2:15">
      <c r="I3" t="s">
        <v>20</v>
      </c>
    </row>
    <row r="4" spans="2:15" ht="18.75" customHeight="1">
      <c r="B4" s="51">
        <v>1</v>
      </c>
      <c r="C4" s="52"/>
      <c r="D4" s="52"/>
      <c r="E4" s="53" t="s">
        <v>23</v>
      </c>
      <c r="F4" s="54"/>
      <c r="G4" s="54"/>
      <c r="H4" s="54"/>
      <c r="I4" s="54"/>
      <c r="J4" s="54"/>
      <c r="K4" s="54"/>
      <c r="L4" s="54"/>
      <c r="M4" s="54"/>
      <c r="N4" s="55"/>
      <c r="O4" s="56" t="s">
        <v>4</v>
      </c>
    </row>
    <row r="5" spans="2:15" ht="18.75" customHeight="1" thickBot="1">
      <c r="B5" s="51"/>
      <c r="C5" s="53" t="s">
        <v>5</v>
      </c>
      <c r="D5" s="55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57"/>
    </row>
    <row r="6" spans="2:15" ht="18.75" customHeight="1">
      <c r="B6" s="51"/>
      <c r="C6" s="53" t="s">
        <v>0</v>
      </c>
      <c r="D6" s="54"/>
      <c r="E6" s="17"/>
      <c r="F6" s="18"/>
      <c r="G6" s="18"/>
      <c r="H6" s="18"/>
      <c r="I6" s="18"/>
      <c r="J6" s="18"/>
      <c r="K6" s="18"/>
      <c r="L6" s="18"/>
      <c r="M6" s="18"/>
      <c r="N6" s="19"/>
      <c r="O6" s="14">
        <f>COUNTIF(E6:N6,"&lt;&gt;")</f>
        <v>0</v>
      </c>
    </row>
    <row r="7" spans="2:15" ht="18.75" customHeight="1">
      <c r="B7" s="51"/>
      <c r="C7" s="53" t="s">
        <v>22</v>
      </c>
      <c r="D7" s="54"/>
      <c r="E7" s="20"/>
      <c r="F7" s="2"/>
      <c r="G7" s="2"/>
      <c r="H7" s="2"/>
      <c r="I7" s="2"/>
      <c r="J7" s="2"/>
      <c r="K7" s="2"/>
      <c r="L7" s="2"/>
      <c r="M7" s="2"/>
      <c r="N7" s="21"/>
      <c r="O7" s="25">
        <f>SUM(E7:N7)</f>
        <v>0</v>
      </c>
    </row>
    <row r="8" spans="2:15" ht="18.75" customHeight="1" thickBot="1">
      <c r="B8" s="51"/>
      <c r="C8" s="52" t="s">
        <v>1</v>
      </c>
      <c r="D8" s="62"/>
      <c r="E8" s="20"/>
      <c r="F8" s="2"/>
      <c r="G8" s="2"/>
      <c r="H8" s="2"/>
      <c r="I8" s="2"/>
      <c r="J8" s="2"/>
      <c r="K8" s="2"/>
      <c r="L8" s="2"/>
      <c r="M8" s="2"/>
      <c r="N8" s="21"/>
      <c r="O8" s="25">
        <f>SUM(E8:N8)</f>
        <v>0</v>
      </c>
    </row>
    <row r="9" spans="2:15" ht="18.75" customHeight="1">
      <c r="B9" s="51"/>
      <c r="C9" s="63" t="s">
        <v>3</v>
      </c>
      <c r="D9" s="26" t="s">
        <v>16</v>
      </c>
      <c r="E9" s="2"/>
      <c r="F9" s="2"/>
      <c r="G9" s="2"/>
      <c r="H9" s="2"/>
      <c r="I9" s="2"/>
      <c r="J9" s="2"/>
      <c r="K9" s="2"/>
      <c r="L9" s="2"/>
      <c r="M9" s="2"/>
      <c r="N9" s="21"/>
      <c r="O9" s="25">
        <f t="shared" ref="O9:O18" si="0">SUM(E9:N9)</f>
        <v>0</v>
      </c>
    </row>
    <row r="10" spans="2:15" ht="18.75" customHeight="1">
      <c r="B10" s="51"/>
      <c r="C10" s="64"/>
      <c r="D10" s="27" t="s">
        <v>17</v>
      </c>
      <c r="E10" s="2"/>
      <c r="F10" s="2"/>
      <c r="G10" s="2"/>
      <c r="H10" s="2"/>
      <c r="I10" s="2"/>
      <c r="J10" s="2"/>
      <c r="K10" s="2"/>
      <c r="L10" s="2"/>
      <c r="M10" s="2"/>
      <c r="N10" s="21"/>
      <c r="O10" s="25">
        <f t="shared" si="0"/>
        <v>0</v>
      </c>
    </row>
    <row r="11" spans="2:15" ht="18.75" customHeight="1">
      <c r="B11" s="51"/>
      <c r="C11" s="64"/>
      <c r="D11" s="27" t="s">
        <v>18</v>
      </c>
      <c r="E11" s="2"/>
      <c r="F11" s="2"/>
      <c r="G11" s="2"/>
      <c r="H11" s="2"/>
      <c r="I11" s="2"/>
      <c r="J11" s="2"/>
      <c r="K11" s="2"/>
      <c r="L11" s="2"/>
      <c r="M11" s="2"/>
      <c r="N11" s="21"/>
      <c r="O11" s="25">
        <f t="shared" si="0"/>
        <v>0</v>
      </c>
    </row>
    <row r="12" spans="2:15" ht="18.75" customHeight="1">
      <c r="B12" s="51"/>
      <c r="C12" s="64"/>
      <c r="D12" s="27" t="s">
        <v>2</v>
      </c>
      <c r="E12" s="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1"/>
      <c r="C13" s="64"/>
      <c r="D13" s="27" t="s">
        <v>2</v>
      </c>
      <c r="E13" s="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1"/>
      <c r="C14" s="64"/>
      <c r="D14" s="27" t="s">
        <v>2</v>
      </c>
      <c r="E14" s="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1"/>
      <c r="C15" s="64"/>
      <c r="D15" s="27" t="s">
        <v>2</v>
      </c>
      <c r="E15" s="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1"/>
      <c r="C16" s="64"/>
      <c r="D16" s="27" t="s">
        <v>2</v>
      </c>
      <c r="E16" s="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1"/>
      <c r="C17" s="64"/>
      <c r="D17" s="27" t="s">
        <v>2</v>
      </c>
      <c r="E17" s="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1"/>
      <c r="C18" s="64"/>
      <c r="D18" s="28" t="s">
        <v>2</v>
      </c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1"/>
      <c r="C19" s="52" t="s">
        <v>4</v>
      </c>
      <c r="D19" s="65"/>
      <c r="E19" s="16">
        <f>SUM(E8:E18)</f>
        <v>0</v>
      </c>
      <c r="F19" s="16">
        <f t="shared" ref="F19:N19" si="1">SUM(F8:F18)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0</v>
      </c>
    </row>
    <row r="20" spans="2:15" ht="18.75" customHeight="1">
      <c r="B20" s="51"/>
      <c r="C20" s="60" t="s">
        <v>21</v>
      </c>
      <c r="D20" s="60"/>
      <c r="E20" s="1" t="e">
        <f>E19/E7</f>
        <v>#DIV/0!</v>
      </c>
      <c r="F20" s="1" t="e">
        <f t="shared" ref="F20:N20" si="2">F19/F7</f>
        <v>#DIV/0!</v>
      </c>
      <c r="G20" s="1" t="e">
        <f t="shared" si="2"/>
        <v>#DIV/0!</v>
      </c>
      <c r="H20" s="1" t="e">
        <f t="shared" si="2"/>
        <v>#DIV/0!</v>
      </c>
      <c r="I20" s="1" t="e">
        <f t="shared" si="2"/>
        <v>#DIV/0!</v>
      </c>
      <c r="J20" s="1" t="e">
        <f t="shared" si="2"/>
        <v>#DIV/0!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1">
        <v>2</v>
      </c>
      <c r="C22" s="52"/>
      <c r="D22" s="52"/>
      <c r="E22" s="53" t="s">
        <v>23</v>
      </c>
      <c r="F22" s="54"/>
      <c r="G22" s="54"/>
      <c r="H22" s="54"/>
      <c r="I22" s="54"/>
      <c r="J22" s="54"/>
      <c r="K22" s="54"/>
      <c r="L22" s="54"/>
      <c r="M22" s="54"/>
      <c r="N22" s="55"/>
      <c r="O22" s="56" t="s">
        <v>4</v>
      </c>
    </row>
    <row r="23" spans="2:15" ht="18.75" customHeight="1" thickBot="1">
      <c r="B23" s="51"/>
      <c r="C23" s="53" t="s">
        <v>5</v>
      </c>
      <c r="D23" s="55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57"/>
    </row>
    <row r="24" spans="2:15" ht="18.75" customHeight="1">
      <c r="B24" s="51"/>
      <c r="C24" s="53" t="s">
        <v>0</v>
      </c>
      <c r="D24" s="54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>COUNTIF(E24:N24,"&lt;&gt;")</f>
        <v>0</v>
      </c>
    </row>
    <row r="25" spans="2:15" ht="18.75" customHeight="1">
      <c r="B25" s="51"/>
      <c r="C25" s="53" t="s">
        <v>22</v>
      </c>
      <c r="D25" s="54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>SUM(E25:N25)</f>
        <v>0</v>
      </c>
    </row>
    <row r="26" spans="2:15" ht="18.75" customHeight="1">
      <c r="B26" s="51"/>
      <c r="C26" s="52" t="s">
        <v>1</v>
      </c>
      <c r="D26" s="53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>SUM(E26:N26)</f>
        <v>0</v>
      </c>
    </row>
    <row r="27" spans="2:15" ht="18.75" customHeight="1">
      <c r="B27" s="51"/>
      <c r="C27" s="58" t="s">
        <v>3</v>
      </c>
      <c r="D27" s="13" t="str">
        <f>$D$9</f>
        <v>役職手当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ref="O27:O36" si="3">SUM(E27:N27)</f>
        <v>0</v>
      </c>
    </row>
    <row r="28" spans="2:15" ht="18.75" customHeight="1">
      <c r="B28" s="51"/>
      <c r="C28" s="59"/>
      <c r="D28" s="13" t="str">
        <f>$D$10</f>
        <v>管理職手当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3"/>
        <v>0</v>
      </c>
    </row>
    <row r="29" spans="2:15" ht="18.75" customHeight="1">
      <c r="B29" s="51"/>
      <c r="C29" s="59"/>
      <c r="D29" s="13" t="str">
        <f>$D$11</f>
        <v>職務手当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3"/>
        <v>0</v>
      </c>
    </row>
    <row r="30" spans="2:15" ht="18.75" customHeight="1">
      <c r="B30" s="51"/>
      <c r="C30" s="59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3"/>
        <v>0</v>
      </c>
    </row>
    <row r="31" spans="2:15" ht="18.75" customHeight="1">
      <c r="B31" s="51"/>
      <c r="C31" s="59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3"/>
        <v>0</v>
      </c>
    </row>
    <row r="32" spans="2:15" ht="18.75" customHeight="1">
      <c r="B32" s="51"/>
      <c r="C32" s="59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3"/>
        <v>0</v>
      </c>
    </row>
    <row r="33" spans="2:19" ht="18.75" customHeight="1">
      <c r="B33" s="51"/>
      <c r="C33" s="59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3"/>
        <v>0</v>
      </c>
    </row>
    <row r="34" spans="2:19" ht="18.75" customHeight="1">
      <c r="B34" s="51"/>
      <c r="C34" s="59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3"/>
        <v>0</v>
      </c>
    </row>
    <row r="35" spans="2:19" ht="18.75" customHeight="1">
      <c r="B35" s="51"/>
      <c r="C35" s="59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3"/>
        <v>0</v>
      </c>
    </row>
    <row r="36" spans="2:19" ht="18.75" customHeight="1" thickBot="1">
      <c r="B36" s="51"/>
      <c r="C36" s="59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3"/>
        <v>0</v>
      </c>
    </row>
    <row r="37" spans="2:19" ht="18.75" customHeight="1">
      <c r="B37" s="51"/>
      <c r="C37" s="52" t="s">
        <v>4</v>
      </c>
      <c r="D37" s="52"/>
      <c r="E37" s="16">
        <f>SUM(E26:E36)</f>
        <v>0</v>
      </c>
      <c r="F37" s="16">
        <f t="shared" ref="F37:N37" si="4">SUM(F26:F36)</f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">
        <f>SUM(E37:N37)</f>
        <v>0</v>
      </c>
    </row>
    <row r="38" spans="2:19" ht="18.75" customHeight="1">
      <c r="B38" s="66"/>
      <c r="C38" s="61" t="s">
        <v>21</v>
      </c>
      <c r="D38" s="61"/>
      <c r="E38" s="5" t="e">
        <f>E37/E25</f>
        <v>#DIV/0!</v>
      </c>
      <c r="F38" s="5" t="e">
        <f t="shared" ref="F38:N38" si="5">F37/F25</f>
        <v>#DIV/0!</v>
      </c>
      <c r="G38" s="5" t="e">
        <f t="shared" si="5"/>
        <v>#DIV/0!</v>
      </c>
      <c r="H38" s="5" t="e">
        <f t="shared" si="5"/>
        <v>#DIV/0!</v>
      </c>
      <c r="I38" s="5" t="e">
        <f t="shared" si="5"/>
        <v>#DIV/0!</v>
      </c>
      <c r="J38" s="5" t="e">
        <f t="shared" si="5"/>
        <v>#DIV/0!</v>
      </c>
      <c r="K38" s="5" t="e">
        <f t="shared" si="5"/>
        <v>#DIV/0!</v>
      </c>
      <c r="L38" s="5" t="e">
        <f t="shared" si="5"/>
        <v>#DIV/0!</v>
      </c>
      <c r="M38" s="5" t="e">
        <f t="shared" si="5"/>
        <v>#DIV/0!</v>
      </c>
      <c r="N38" s="5" t="e">
        <f t="shared" si="5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1">
        <v>3</v>
      </c>
      <c r="C40" s="52"/>
      <c r="D40" s="52"/>
      <c r="E40" s="53" t="s">
        <v>23</v>
      </c>
      <c r="F40" s="54"/>
      <c r="G40" s="54"/>
      <c r="H40" s="54"/>
      <c r="I40" s="54"/>
      <c r="J40" s="54"/>
      <c r="K40" s="54"/>
      <c r="L40" s="54"/>
      <c r="M40" s="54"/>
      <c r="N40" s="55"/>
      <c r="O40" s="56" t="s">
        <v>4</v>
      </c>
      <c r="P40" s="7"/>
      <c r="Q40" s="7"/>
      <c r="R40" s="7"/>
      <c r="S40" s="7"/>
    </row>
    <row r="41" spans="2:19" ht="18.75" customHeight="1" thickBot="1">
      <c r="B41" s="51"/>
      <c r="C41" s="53" t="s">
        <v>5</v>
      </c>
      <c r="D41" s="55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57"/>
      <c r="P41" s="7"/>
      <c r="Q41" s="7"/>
      <c r="R41" s="7"/>
      <c r="S41" s="7"/>
    </row>
    <row r="42" spans="2:19" ht="18.75" customHeight="1">
      <c r="B42" s="51"/>
      <c r="C42" s="53" t="s">
        <v>0</v>
      </c>
      <c r="D42" s="54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>COUNTIF(E42:N42,"&lt;&gt;")</f>
        <v>0</v>
      </c>
      <c r="P42" s="7"/>
      <c r="R42" s="7"/>
      <c r="S42" s="7"/>
    </row>
    <row r="43" spans="2:19" ht="20.25" customHeight="1">
      <c r="B43" s="51"/>
      <c r="C43" s="53" t="s">
        <v>22</v>
      </c>
      <c r="D43" s="54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>SUM(E43:N43)</f>
        <v>0</v>
      </c>
      <c r="P43" s="7"/>
      <c r="Q43" s="7"/>
      <c r="R43" s="7"/>
      <c r="S43" s="7"/>
    </row>
    <row r="44" spans="2:19" ht="18.75" customHeight="1">
      <c r="B44" s="51"/>
      <c r="C44" s="52" t="s">
        <v>1</v>
      </c>
      <c r="D44" s="53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>SUM(E44:N44)</f>
        <v>0</v>
      </c>
      <c r="P44" s="7"/>
      <c r="Q44" s="7"/>
      <c r="R44" s="7"/>
      <c r="S44" s="7"/>
    </row>
    <row r="45" spans="2:19" ht="18.75" customHeight="1">
      <c r="B45" s="51"/>
      <c r="C45" s="58" t="s">
        <v>3</v>
      </c>
      <c r="D45" s="13" t="str">
        <f>$D$9</f>
        <v>役職手当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ref="O45:O54" si="6">SUM(E45:N45)</f>
        <v>0</v>
      </c>
      <c r="P45" s="7"/>
      <c r="Q45" s="7"/>
      <c r="R45" s="7"/>
      <c r="S45" s="7"/>
    </row>
    <row r="46" spans="2:19" ht="18.75" customHeight="1">
      <c r="B46" s="51"/>
      <c r="C46" s="59"/>
      <c r="D46" s="13" t="str">
        <f>$D$10</f>
        <v>管理職手当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6"/>
        <v>0</v>
      </c>
      <c r="P46" s="7"/>
      <c r="Q46" s="7"/>
      <c r="R46" s="7"/>
      <c r="S46" s="7"/>
    </row>
    <row r="47" spans="2:19" ht="18.75" customHeight="1">
      <c r="B47" s="51"/>
      <c r="C47" s="59"/>
      <c r="D47" s="13" t="str">
        <f>$D$11</f>
        <v>職務手当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6"/>
        <v>0</v>
      </c>
      <c r="P47" s="7"/>
      <c r="Q47" s="7"/>
      <c r="R47" s="7"/>
      <c r="S47" s="7"/>
    </row>
    <row r="48" spans="2:19" ht="18.75" customHeight="1">
      <c r="B48" s="51"/>
      <c r="C48" s="59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6"/>
        <v>0</v>
      </c>
      <c r="P48" s="7"/>
      <c r="Q48" s="7"/>
      <c r="R48" s="7"/>
      <c r="S48" s="7"/>
    </row>
    <row r="49" spans="2:19" ht="18.75" customHeight="1">
      <c r="B49" s="51"/>
      <c r="C49" s="59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6"/>
        <v>0</v>
      </c>
      <c r="P49" s="7"/>
      <c r="Q49" s="7"/>
      <c r="R49" s="7"/>
      <c r="S49" s="7"/>
    </row>
    <row r="50" spans="2:19" ht="18.75" customHeight="1">
      <c r="B50" s="51"/>
      <c r="C50" s="59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6"/>
        <v>0</v>
      </c>
      <c r="P50" s="7"/>
      <c r="Q50" s="7"/>
      <c r="R50" s="7"/>
      <c r="S50" s="7"/>
    </row>
    <row r="51" spans="2:19" ht="18.75" customHeight="1">
      <c r="B51" s="51"/>
      <c r="C51" s="59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6"/>
        <v>0</v>
      </c>
      <c r="P51" s="7"/>
      <c r="Q51" s="7"/>
      <c r="R51" s="7"/>
      <c r="S51" s="7"/>
    </row>
    <row r="52" spans="2:19" ht="18.75" customHeight="1">
      <c r="B52" s="51"/>
      <c r="C52" s="59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6"/>
        <v>0</v>
      </c>
      <c r="P52" s="7"/>
      <c r="Q52" s="7"/>
      <c r="R52" s="7"/>
      <c r="S52" s="7"/>
    </row>
    <row r="53" spans="2:19" ht="18.75" customHeight="1">
      <c r="B53" s="51"/>
      <c r="C53" s="59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6"/>
        <v>0</v>
      </c>
      <c r="P53" s="7"/>
      <c r="Q53" s="7"/>
      <c r="R53" s="7"/>
      <c r="S53" s="7"/>
    </row>
    <row r="54" spans="2:19" ht="18.75" customHeight="1" thickBot="1">
      <c r="B54" s="51"/>
      <c r="C54" s="59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6"/>
        <v>0</v>
      </c>
      <c r="P54" s="7"/>
      <c r="Q54" s="7"/>
      <c r="R54" s="7"/>
      <c r="S54" s="7"/>
    </row>
    <row r="55" spans="2:19" ht="18.75" customHeight="1">
      <c r="B55" s="51"/>
      <c r="C55" s="52" t="s">
        <v>4</v>
      </c>
      <c r="D55" s="52"/>
      <c r="E55" s="16">
        <f>SUM(E44:E54)</f>
        <v>0</v>
      </c>
      <c r="F55" s="16">
        <f t="shared" ref="F55:N55" si="7">SUM(F44:F54)</f>
        <v>0</v>
      </c>
      <c r="G55" s="16">
        <f t="shared" si="7"/>
        <v>0</v>
      </c>
      <c r="H55" s="16">
        <f t="shared" si="7"/>
        <v>0</v>
      </c>
      <c r="I55" s="16">
        <f t="shared" si="7"/>
        <v>0</v>
      </c>
      <c r="J55" s="16">
        <f t="shared" si="7"/>
        <v>0</v>
      </c>
      <c r="K55" s="16">
        <f t="shared" si="7"/>
        <v>0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">
        <f>SUM(E55:N55)</f>
        <v>0</v>
      </c>
      <c r="P55" s="7"/>
      <c r="Q55" s="7"/>
      <c r="R55" s="7"/>
      <c r="S55" s="7"/>
    </row>
    <row r="56" spans="2:19">
      <c r="B56" s="51"/>
      <c r="C56" s="60" t="s">
        <v>21</v>
      </c>
      <c r="D56" s="60"/>
      <c r="E56" s="1" t="e">
        <f>E55/E43</f>
        <v>#DIV/0!</v>
      </c>
      <c r="F56" s="1" t="e">
        <f t="shared" ref="F56:N56" si="8">F55/F43</f>
        <v>#DIV/0!</v>
      </c>
      <c r="G56" s="1" t="e">
        <f t="shared" si="8"/>
        <v>#DIV/0!</v>
      </c>
      <c r="H56" s="1" t="e">
        <f t="shared" si="8"/>
        <v>#DIV/0!</v>
      </c>
      <c r="I56" s="1" t="e">
        <f t="shared" si="8"/>
        <v>#DIV/0!</v>
      </c>
      <c r="J56" s="1" t="e">
        <f t="shared" si="8"/>
        <v>#DIV/0!</v>
      </c>
      <c r="K56" s="1" t="e">
        <f t="shared" si="8"/>
        <v>#DIV/0!</v>
      </c>
      <c r="L56" s="1" t="e">
        <f t="shared" si="8"/>
        <v>#DIV/0!</v>
      </c>
      <c r="M56" s="1" t="e">
        <f t="shared" si="8"/>
        <v>#DIV/0!</v>
      </c>
      <c r="N56" s="1" t="e">
        <f t="shared" si="8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1">
        <v>4</v>
      </c>
      <c r="C58" s="52"/>
      <c r="D58" s="52"/>
      <c r="E58" s="53" t="s">
        <v>23</v>
      </c>
      <c r="F58" s="54"/>
      <c r="G58" s="54"/>
      <c r="H58" s="54"/>
      <c r="I58" s="54"/>
      <c r="J58" s="54"/>
      <c r="K58" s="54"/>
      <c r="L58" s="54"/>
      <c r="M58" s="54"/>
      <c r="N58" s="55"/>
      <c r="O58" s="56" t="s">
        <v>4</v>
      </c>
      <c r="P58" s="7"/>
      <c r="Q58" s="7"/>
    </row>
    <row r="59" spans="2:19" ht="19.5" thickBot="1">
      <c r="B59" s="51"/>
      <c r="C59" s="53" t="s">
        <v>5</v>
      </c>
      <c r="D59" s="55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57"/>
      <c r="P59" s="7"/>
      <c r="Q59" s="7"/>
    </row>
    <row r="60" spans="2:19">
      <c r="B60" s="51"/>
      <c r="C60" s="53" t="s">
        <v>0</v>
      </c>
      <c r="D60" s="54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>COUNTIF(E60:N60,"&lt;&gt;")</f>
        <v>0</v>
      </c>
    </row>
    <row r="61" spans="2:19">
      <c r="B61" s="51"/>
      <c r="C61" s="53" t="s">
        <v>22</v>
      </c>
      <c r="D61" s="54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>SUM(E61:N61)</f>
        <v>0</v>
      </c>
    </row>
    <row r="62" spans="2:19">
      <c r="B62" s="51"/>
      <c r="C62" s="52" t="s">
        <v>1</v>
      </c>
      <c r="D62" s="53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>SUM(E62:N62)</f>
        <v>0</v>
      </c>
    </row>
    <row r="63" spans="2:19">
      <c r="B63" s="51"/>
      <c r="C63" s="58" t="s">
        <v>3</v>
      </c>
      <c r="D63" s="13" t="str">
        <f>$D$9</f>
        <v>役職手当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ref="O63:O72" si="9">SUM(E63:N63)</f>
        <v>0</v>
      </c>
    </row>
    <row r="64" spans="2:19">
      <c r="B64" s="51"/>
      <c r="C64" s="59"/>
      <c r="D64" s="13" t="str">
        <f>$D$10</f>
        <v>管理職手当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9"/>
        <v>0</v>
      </c>
    </row>
    <row r="65" spans="2:15">
      <c r="B65" s="51"/>
      <c r="C65" s="59"/>
      <c r="D65" s="13" t="str">
        <f>$D$11</f>
        <v>職務手当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9"/>
        <v>0</v>
      </c>
    </row>
    <row r="66" spans="2:15">
      <c r="B66" s="51"/>
      <c r="C66" s="59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9"/>
        <v>0</v>
      </c>
    </row>
    <row r="67" spans="2:15">
      <c r="B67" s="51"/>
      <c r="C67" s="59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9"/>
        <v>0</v>
      </c>
    </row>
    <row r="68" spans="2:15">
      <c r="B68" s="51"/>
      <c r="C68" s="59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9"/>
        <v>0</v>
      </c>
    </row>
    <row r="69" spans="2:15">
      <c r="B69" s="51"/>
      <c r="C69" s="59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9"/>
        <v>0</v>
      </c>
    </row>
    <row r="70" spans="2:15">
      <c r="B70" s="51"/>
      <c r="C70" s="59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9"/>
        <v>0</v>
      </c>
    </row>
    <row r="71" spans="2:15">
      <c r="B71" s="51"/>
      <c r="C71" s="59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9"/>
        <v>0</v>
      </c>
    </row>
    <row r="72" spans="2:15" ht="19.5" thickBot="1">
      <c r="B72" s="51"/>
      <c r="C72" s="59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9"/>
        <v>0</v>
      </c>
    </row>
    <row r="73" spans="2:15">
      <c r="B73" s="51"/>
      <c r="C73" s="52" t="s">
        <v>4</v>
      </c>
      <c r="D73" s="52"/>
      <c r="E73" s="16">
        <f>SUM(E62:E72)</f>
        <v>0</v>
      </c>
      <c r="F73" s="16">
        <f t="shared" ref="F73:N73" si="10">SUM(F62:F72)</f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>
        <f t="shared" si="10"/>
        <v>0</v>
      </c>
      <c r="O73" s="1">
        <f>SUM(E73:N73)</f>
        <v>0</v>
      </c>
    </row>
    <row r="74" spans="2:15">
      <c r="B74" s="51"/>
      <c r="C74" s="60" t="s">
        <v>21</v>
      </c>
      <c r="D74" s="60"/>
      <c r="E74" s="1" t="e">
        <f>E73/E61</f>
        <v>#DIV/0!</v>
      </c>
      <c r="F74" s="1" t="e">
        <f t="shared" ref="F74:N74" si="11">F73/F61</f>
        <v>#DIV/0!</v>
      </c>
      <c r="G74" s="1" t="e">
        <f t="shared" si="11"/>
        <v>#DIV/0!</v>
      </c>
      <c r="H74" s="1" t="e">
        <f t="shared" si="11"/>
        <v>#DIV/0!</v>
      </c>
      <c r="I74" s="1" t="e">
        <f t="shared" si="11"/>
        <v>#DIV/0!</v>
      </c>
      <c r="J74" s="1" t="e">
        <f t="shared" si="11"/>
        <v>#DIV/0!</v>
      </c>
      <c r="K74" s="1" t="e">
        <f t="shared" si="11"/>
        <v>#DIV/0!</v>
      </c>
      <c r="L74" s="1" t="e">
        <f t="shared" si="11"/>
        <v>#DIV/0!</v>
      </c>
      <c r="M74" s="1" t="e">
        <f t="shared" si="11"/>
        <v>#DIV/0!</v>
      </c>
      <c r="N74" s="1" t="e">
        <f t="shared" si="11"/>
        <v>#DIV/0!</v>
      </c>
      <c r="O74" s="3"/>
    </row>
    <row r="76" spans="2:15">
      <c r="B76" s="51">
        <v>5</v>
      </c>
      <c r="C76" s="52"/>
      <c r="D76" s="52"/>
      <c r="E76" s="53" t="s">
        <v>23</v>
      </c>
      <c r="F76" s="54"/>
      <c r="G76" s="54"/>
      <c r="H76" s="54"/>
      <c r="I76" s="54"/>
      <c r="J76" s="54"/>
      <c r="K76" s="54"/>
      <c r="L76" s="54"/>
      <c r="M76" s="54"/>
      <c r="N76" s="55"/>
      <c r="O76" s="56" t="s">
        <v>4</v>
      </c>
    </row>
    <row r="77" spans="2:15" ht="19.5" thickBot="1">
      <c r="B77" s="51"/>
      <c r="C77" s="53" t="s">
        <v>5</v>
      </c>
      <c r="D77" s="55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57"/>
    </row>
    <row r="78" spans="2:15">
      <c r="B78" s="51"/>
      <c r="C78" s="53" t="s">
        <v>0</v>
      </c>
      <c r="D78" s="54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>COUNTIF(E78:N78,"&lt;&gt;")</f>
        <v>0</v>
      </c>
    </row>
    <row r="79" spans="2:15">
      <c r="B79" s="51"/>
      <c r="C79" s="53" t="s">
        <v>22</v>
      </c>
      <c r="D79" s="54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>SUM(E79:N79)</f>
        <v>0</v>
      </c>
    </row>
    <row r="80" spans="2:15">
      <c r="B80" s="51"/>
      <c r="C80" s="52" t="s">
        <v>1</v>
      </c>
      <c r="D80" s="53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>SUM(E80:N80)</f>
        <v>0</v>
      </c>
    </row>
    <row r="81" spans="2:15">
      <c r="B81" s="51"/>
      <c r="C81" s="58" t="s">
        <v>3</v>
      </c>
      <c r="D81" s="13" t="str">
        <f>$D$9</f>
        <v>役職手当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ref="O81:O90" si="12">SUM(E81:N81)</f>
        <v>0</v>
      </c>
    </row>
    <row r="82" spans="2:15">
      <c r="B82" s="51"/>
      <c r="C82" s="59"/>
      <c r="D82" s="13" t="str">
        <f>$D$10</f>
        <v>管理職手当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2"/>
        <v>0</v>
      </c>
    </row>
    <row r="83" spans="2:15">
      <c r="B83" s="51"/>
      <c r="C83" s="59"/>
      <c r="D83" s="13" t="str">
        <f>$D$11</f>
        <v>職務手当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2"/>
        <v>0</v>
      </c>
    </row>
    <row r="84" spans="2:15">
      <c r="B84" s="51"/>
      <c r="C84" s="59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2"/>
        <v>0</v>
      </c>
    </row>
    <row r="85" spans="2:15">
      <c r="B85" s="51"/>
      <c r="C85" s="59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2"/>
        <v>0</v>
      </c>
    </row>
    <row r="86" spans="2:15">
      <c r="B86" s="51"/>
      <c r="C86" s="59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2"/>
        <v>0</v>
      </c>
    </row>
    <row r="87" spans="2:15">
      <c r="B87" s="51"/>
      <c r="C87" s="59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2"/>
        <v>0</v>
      </c>
    </row>
    <row r="88" spans="2:15">
      <c r="B88" s="51"/>
      <c r="C88" s="59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2"/>
        <v>0</v>
      </c>
    </row>
    <row r="89" spans="2:15">
      <c r="B89" s="51"/>
      <c r="C89" s="59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2"/>
        <v>0</v>
      </c>
    </row>
    <row r="90" spans="2:15" ht="19.5" thickBot="1">
      <c r="B90" s="51"/>
      <c r="C90" s="59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2"/>
        <v>0</v>
      </c>
    </row>
    <row r="91" spans="2:15">
      <c r="B91" s="51"/>
      <c r="C91" s="52" t="s">
        <v>4</v>
      </c>
      <c r="D91" s="52"/>
      <c r="E91" s="16">
        <f>SUM(E80:E90)</f>
        <v>0</v>
      </c>
      <c r="F91" s="16">
        <f t="shared" ref="F91:N91" si="13">SUM(F80:F90)</f>
        <v>0</v>
      </c>
      <c r="G91" s="16">
        <f t="shared" si="13"/>
        <v>0</v>
      </c>
      <c r="H91" s="16">
        <f t="shared" si="13"/>
        <v>0</v>
      </c>
      <c r="I91" s="16">
        <f t="shared" si="13"/>
        <v>0</v>
      </c>
      <c r="J91" s="16">
        <f t="shared" si="13"/>
        <v>0</v>
      </c>
      <c r="K91" s="16">
        <f t="shared" si="13"/>
        <v>0</v>
      </c>
      <c r="L91" s="16">
        <f t="shared" si="13"/>
        <v>0</v>
      </c>
      <c r="M91" s="16">
        <f t="shared" si="13"/>
        <v>0</v>
      </c>
      <c r="N91" s="16">
        <f t="shared" si="13"/>
        <v>0</v>
      </c>
      <c r="O91" s="1">
        <f>SUM(E91:N91)</f>
        <v>0</v>
      </c>
    </row>
    <row r="92" spans="2:15">
      <c r="B92" s="51"/>
      <c r="C92" s="60" t="s">
        <v>21</v>
      </c>
      <c r="D92" s="60"/>
      <c r="E92" s="1" t="e">
        <f>E91/E79</f>
        <v>#DIV/0!</v>
      </c>
      <c r="F92" s="1" t="e">
        <f t="shared" ref="F92:N92" si="14">F91/F79</f>
        <v>#DIV/0!</v>
      </c>
      <c r="G92" s="1" t="e">
        <f t="shared" si="14"/>
        <v>#DIV/0!</v>
      </c>
      <c r="H92" s="1" t="e">
        <f t="shared" si="14"/>
        <v>#DIV/0!</v>
      </c>
      <c r="I92" s="1" t="e">
        <f t="shared" si="14"/>
        <v>#DIV/0!</v>
      </c>
      <c r="J92" s="1" t="e">
        <f t="shared" si="14"/>
        <v>#DIV/0!</v>
      </c>
      <c r="K92" s="1" t="e">
        <f t="shared" si="14"/>
        <v>#DIV/0!</v>
      </c>
      <c r="L92" s="1" t="e">
        <f t="shared" si="14"/>
        <v>#DIV/0!</v>
      </c>
      <c r="M92" s="1" t="e">
        <f t="shared" si="14"/>
        <v>#DIV/0!</v>
      </c>
      <c r="N92" s="1" t="e">
        <f t="shared" si="14"/>
        <v>#DIV/0!</v>
      </c>
      <c r="O92" s="3"/>
    </row>
    <row r="94" spans="2:15">
      <c r="B94" s="51">
        <v>6</v>
      </c>
      <c r="C94" s="52"/>
      <c r="D94" s="52"/>
      <c r="E94" s="53" t="s">
        <v>23</v>
      </c>
      <c r="F94" s="54"/>
      <c r="G94" s="54"/>
      <c r="H94" s="54"/>
      <c r="I94" s="54"/>
      <c r="J94" s="54"/>
      <c r="K94" s="54"/>
      <c r="L94" s="54"/>
      <c r="M94" s="54"/>
      <c r="N94" s="55"/>
      <c r="O94" s="56" t="s">
        <v>4</v>
      </c>
    </row>
    <row r="95" spans="2:15" ht="19.5" thickBot="1">
      <c r="B95" s="51"/>
      <c r="C95" s="53" t="s">
        <v>5</v>
      </c>
      <c r="D95" s="55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57"/>
    </row>
    <row r="96" spans="2:15">
      <c r="B96" s="51"/>
      <c r="C96" s="53" t="s">
        <v>0</v>
      </c>
      <c r="D96" s="54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>COUNTIF(E96:N96,"&lt;&gt;")</f>
        <v>0</v>
      </c>
    </row>
    <row r="97" spans="2:15">
      <c r="B97" s="51"/>
      <c r="C97" s="53" t="s">
        <v>22</v>
      </c>
      <c r="D97" s="54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>SUM(E97:N97)</f>
        <v>0</v>
      </c>
    </row>
    <row r="98" spans="2:15">
      <c r="B98" s="51"/>
      <c r="C98" s="52" t="s">
        <v>1</v>
      </c>
      <c r="D98" s="53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>SUM(E98:N98)</f>
        <v>0</v>
      </c>
    </row>
    <row r="99" spans="2:15">
      <c r="B99" s="51"/>
      <c r="C99" s="58" t="s">
        <v>3</v>
      </c>
      <c r="D99" s="13" t="str">
        <f>$D$9</f>
        <v>役職手当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ref="O99:O108" si="15">SUM(E99:N99)</f>
        <v>0</v>
      </c>
    </row>
    <row r="100" spans="2:15">
      <c r="B100" s="51"/>
      <c r="C100" s="59"/>
      <c r="D100" s="13" t="str">
        <f>$D$10</f>
        <v>管理職手当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15"/>
        <v>0</v>
      </c>
    </row>
    <row r="101" spans="2:15">
      <c r="B101" s="51"/>
      <c r="C101" s="59"/>
      <c r="D101" s="13" t="str">
        <f>$D$11</f>
        <v>職務手当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15"/>
        <v>0</v>
      </c>
    </row>
    <row r="102" spans="2:15">
      <c r="B102" s="51"/>
      <c r="C102" s="59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15"/>
        <v>0</v>
      </c>
    </row>
    <row r="103" spans="2:15">
      <c r="B103" s="51"/>
      <c r="C103" s="59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15"/>
        <v>0</v>
      </c>
    </row>
    <row r="104" spans="2:15">
      <c r="B104" s="51"/>
      <c r="C104" s="59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15"/>
        <v>0</v>
      </c>
    </row>
    <row r="105" spans="2:15">
      <c r="B105" s="51"/>
      <c r="C105" s="59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15"/>
        <v>0</v>
      </c>
    </row>
    <row r="106" spans="2:15">
      <c r="B106" s="51"/>
      <c r="C106" s="59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15"/>
        <v>0</v>
      </c>
    </row>
    <row r="107" spans="2:15">
      <c r="B107" s="51"/>
      <c r="C107" s="59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15"/>
        <v>0</v>
      </c>
    </row>
    <row r="108" spans="2:15" ht="19.5" thickBot="1">
      <c r="B108" s="51"/>
      <c r="C108" s="59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15"/>
        <v>0</v>
      </c>
    </row>
    <row r="109" spans="2:15">
      <c r="B109" s="51"/>
      <c r="C109" s="52" t="s">
        <v>4</v>
      </c>
      <c r="D109" s="52"/>
      <c r="E109" s="16">
        <f>SUM(E98:E108)</f>
        <v>0</v>
      </c>
      <c r="F109" s="16">
        <f t="shared" ref="F109:N109" si="16">SUM(F98:F108)</f>
        <v>0</v>
      </c>
      <c r="G109" s="16">
        <f t="shared" si="16"/>
        <v>0</v>
      </c>
      <c r="H109" s="16">
        <f t="shared" si="16"/>
        <v>0</v>
      </c>
      <c r="I109" s="16">
        <f t="shared" si="16"/>
        <v>0</v>
      </c>
      <c r="J109" s="16">
        <f t="shared" si="16"/>
        <v>0</v>
      </c>
      <c r="K109" s="16">
        <f t="shared" si="16"/>
        <v>0</v>
      </c>
      <c r="L109" s="16">
        <f t="shared" si="16"/>
        <v>0</v>
      </c>
      <c r="M109" s="16">
        <f t="shared" si="16"/>
        <v>0</v>
      </c>
      <c r="N109" s="16">
        <f t="shared" si="16"/>
        <v>0</v>
      </c>
      <c r="O109" s="1">
        <f>SUM(E109:N109)</f>
        <v>0</v>
      </c>
    </row>
    <row r="110" spans="2:15">
      <c r="B110" s="51"/>
      <c r="C110" s="60" t="s">
        <v>21</v>
      </c>
      <c r="D110" s="60"/>
      <c r="E110" s="1" t="e">
        <f>E109/E97</f>
        <v>#DIV/0!</v>
      </c>
      <c r="F110" s="1" t="e">
        <f t="shared" ref="F110:N110" si="17">F109/F97</f>
        <v>#DIV/0!</v>
      </c>
      <c r="G110" s="1" t="e">
        <f t="shared" si="17"/>
        <v>#DIV/0!</v>
      </c>
      <c r="H110" s="1" t="e">
        <f t="shared" si="17"/>
        <v>#DIV/0!</v>
      </c>
      <c r="I110" s="1" t="e">
        <f t="shared" si="17"/>
        <v>#DIV/0!</v>
      </c>
      <c r="J110" s="1" t="e">
        <f t="shared" si="17"/>
        <v>#DIV/0!</v>
      </c>
      <c r="K110" s="1" t="e">
        <f t="shared" si="17"/>
        <v>#DIV/0!</v>
      </c>
      <c r="L110" s="1" t="e">
        <f t="shared" si="17"/>
        <v>#DIV/0!</v>
      </c>
      <c r="M110" s="1" t="e">
        <f t="shared" si="17"/>
        <v>#DIV/0!</v>
      </c>
      <c r="N110" s="1" t="e">
        <f t="shared" si="17"/>
        <v>#DIV/0!</v>
      </c>
      <c r="O110" s="3"/>
    </row>
    <row r="112" spans="2:15">
      <c r="B112" s="51">
        <v>7</v>
      </c>
      <c r="C112" s="52"/>
      <c r="D112" s="52"/>
      <c r="E112" s="53" t="s">
        <v>23</v>
      </c>
      <c r="F112" s="54"/>
      <c r="G112" s="54"/>
      <c r="H112" s="54"/>
      <c r="I112" s="54"/>
      <c r="J112" s="54"/>
      <c r="K112" s="54"/>
      <c r="L112" s="54"/>
      <c r="M112" s="54"/>
      <c r="N112" s="55"/>
      <c r="O112" s="56" t="s">
        <v>4</v>
      </c>
    </row>
    <row r="113" spans="2:15" ht="19.5" thickBot="1">
      <c r="B113" s="51"/>
      <c r="C113" s="53" t="s">
        <v>5</v>
      </c>
      <c r="D113" s="55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57"/>
    </row>
    <row r="114" spans="2:15">
      <c r="B114" s="51"/>
      <c r="C114" s="53" t="s">
        <v>0</v>
      </c>
      <c r="D114" s="54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>COUNTIF(E114:N114,"&lt;&gt;")</f>
        <v>0</v>
      </c>
    </row>
    <row r="115" spans="2:15">
      <c r="B115" s="51"/>
      <c r="C115" s="53" t="s">
        <v>22</v>
      </c>
      <c r="D115" s="54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>SUM(E115:N115)</f>
        <v>0</v>
      </c>
    </row>
    <row r="116" spans="2:15">
      <c r="B116" s="51"/>
      <c r="C116" s="52" t="s">
        <v>1</v>
      </c>
      <c r="D116" s="53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>SUM(E116:N116)</f>
        <v>0</v>
      </c>
    </row>
    <row r="117" spans="2:15">
      <c r="B117" s="51"/>
      <c r="C117" s="58" t="s">
        <v>3</v>
      </c>
      <c r="D117" s="13" t="str">
        <f>$D$9</f>
        <v>役職手当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ref="O117:O126" si="18">SUM(E117:N117)</f>
        <v>0</v>
      </c>
    </row>
    <row r="118" spans="2:15">
      <c r="B118" s="51"/>
      <c r="C118" s="59"/>
      <c r="D118" s="13" t="str">
        <f>$D$10</f>
        <v>管理職手当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18"/>
        <v>0</v>
      </c>
    </row>
    <row r="119" spans="2:15">
      <c r="B119" s="51"/>
      <c r="C119" s="59"/>
      <c r="D119" s="13" t="str">
        <f>$D$11</f>
        <v>職務手当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18"/>
        <v>0</v>
      </c>
    </row>
    <row r="120" spans="2:15">
      <c r="B120" s="51"/>
      <c r="C120" s="59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18"/>
        <v>0</v>
      </c>
    </row>
    <row r="121" spans="2:15">
      <c r="B121" s="51"/>
      <c r="C121" s="59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18"/>
        <v>0</v>
      </c>
    </row>
    <row r="122" spans="2:15">
      <c r="B122" s="51"/>
      <c r="C122" s="59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18"/>
        <v>0</v>
      </c>
    </row>
    <row r="123" spans="2:15">
      <c r="B123" s="51"/>
      <c r="C123" s="59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18"/>
        <v>0</v>
      </c>
    </row>
    <row r="124" spans="2:15">
      <c r="B124" s="51"/>
      <c r="C124" s="59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18"/>
        <v>0</v>
      </c>
    </row>
    <row r="125" spans="2:15">
      <c r="B125" s="51"/>
      <c r="C125" s="59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18"/>
        <v>0</v>
      </c>
    </row>
    <row r="126" spans="2:15" ht="19.5" thickBot="1">
      <c r="B126" s="51"/>
      <c r="C126" s="59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18"/>
        <v>0</v>
      </c>
    </row>
    <row r="127" spans="2:15">
      <c r="B127" s="51"/>
      <c r="C127" s="52" t="s">
        <v>4</v>
      </c>
      <c r="D127" s="52"/>
      <c r="E127" s="16">
        <f>SUM(E116:E126)</f>
        <v>0</v>
      </c>
      <c r="F127" s="16">
        <f t="shared" ref="F127:N127" si="19">SUM(F116:F126)</f>
        <v>0</v>
      </c>
      <c r="G127" s="16">
        <f t="shared" si="19"/>
        <v>0</v>
      </c>
      <c r="H127" s="16">
        <f t="shared" si="19"/>
        <v>0</v>
      </c>
      <c r="I127" s="16">
        <f t="shared" si="19"/>
        <v>0</v>
      </c>
      <c r="J127" s="16">
        <f t="shared" si="19"/>
        <v>0</v>
      </c>
      <c r="K127" s="16">
        <f t="shared" si="19"/>
        <v>0</v>
      </c>
      <c r="L127" s="16">
        <f t="shared" si="19"/>
        <v>0</v>
      </c>
      <c r="M127" s="16">
        <f t="shared" si="19"/>
        <v>0</v>
      </c>
      <c r="N127" s="16">
        <f t="shared" si="19"/>
        <v>0</v>
      </c>
      <c r="O127" s="1">
        <f>SUM(E127:N127)</f>
        <v>0</v>
      </c>
    </row>
    <row r="128" spans="2:15">
      <c r="B128" s="51"/>
      <c r="C128" s="60" t="s">
        <v>21</v>
      </c>
      <c r="D128" s="60"/>
      <c r="E128" s="1" t="e">
        <f>E127/E115</f>
        <v>#DIV/0!</v>
      </c>
      <c r="F128" s="1" t="e">
        <f t="shared" ref="F128:N128" si="20">F127/F115</f>
        <v>#DIV/0!</v>
      </c>
      <c r="G128" s="1" t="e">
        <f t="shared" si="20"/>
        <v>#DIV/0!</v>
      </c>
      <c r="H128" s="1" t="e">
        <f t="shared" si="20"/>
        <v>#DIV/0!</v>
      </c>
      <c r="I128" s="1" t="e">
        <f t="shared" si="20"/>
        <v>#DIV/0!</v>
      </c>
      <c r="J128" s="1" t="e">
        <f t="shared" si="20"/>
        <v>#DIV/0!</v>
      </c>
      <c r="K128" s="1" t="e">
        <f t="shared" si="20"/>
        <v>#DIV/0!</v>
      </c>
      <c r="L128" s="1" t="e">
        <f t="shared" si="20"/>
        <v>#DIV/0!</v>
      </c>
      <c r="M128" s="1" t="e">
        <f t="shared" si="20"/>
        <v>#DIV/0!</v>
      </c>
      <c r="N128" s="1" t="e">
        <f t="shared" si="20"/>
        <v>#DIV/0!</v>
      </c>
      <c r="O128" s="3"/>
    </row>
    <row r="130" spans="2:15">
      <c r="B130" s="51">
        <v>8</v>
      </c>
      <c r="C130" s="52"/>
      <c r="D130" s="52"/>
      <c r="E130" s="53" t="s">
        <v>23</v>
      </c>
      <c r="F130" s="54"/>
      <c r="G130" s="54"/>
      <c r="H130" s="54"/>
      <c r="I130" s="54"/>
      <c r="J130" s="54"/>
      <c r="K130" s="54"/>
      <c r="L130" s="54"/>
      <c r="M130" s="54"/>
      <c r="N130" s="55"/>
      <c r="O130" s="56" t="s">
        <v>4</v>
      </c>
    </row>
    <row r="131" spans="2:15" ht="19.5" thickBot="1">
      <c r="B131" s="51"/>
      <c r="C131" s="53" t="s">
        <v>5</v>
      </c>
      <c r="D131" s="55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57"/>
    </row>
    <row r="132" spans="2:15">
      <c r="B132" s="51"/>
      <c r="C132" s="53" t="s">
        <v>0</v>
      </c>
      <c r="D132" s="54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>COUNTIF(E132:N132,"&lt;&gt;")</f>
        <v>0</v>
      </c>
    </row>
    <row r="133" spans="2:15">
      <c r="B133" s="51"/>
      <c r="C133" s="53" t="s">
        <v>22</v>
      </c>
      <c r="D133" s="54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>SUM(E133:N133)</f>
        <v>0</v>
      </c>
    </row>
    <row r="134" spans="2:15">
      <c r="B134" s="51"/>
      <c r="C134" s="52" t="s">
        <v>1</v>
      </c>
      <c r="D134" s="53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>SUM(E134:N134)</f>
        <v>0</v>
      </c>
    </row>
    <row r="135" spans="2:15">
      <c r="B135" s="51"/>
      <c r="C135" s="58" t="s">
        <v>3</v>
      </c>
      <c r="D135" s="13" t="str">
        <f>$D$9</f>
        <v>役職手当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ref="O135:O144" si="21">SUM(E135:N135)</f>
        <v>0</v>
      </c>
    </row>
    <row r="136" spans="2:15">
      <c r="B136" s="51"/>
      <c r="C136" s="59"/>
      <c r="D136" s="13" t="str">
        <f>$D$10</f>
        <v>管理職手当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1"/>
        <v>0</v>
      </c>
    </row>
    <row r="137" spans="2:15">
      <c r="B137" s="51"/>
      <c r="C137" s="59"/>
      <c r="D137" s="13" t="str">
        <f>$D$11</f>
        <v>職務手当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1"/>
        <v>0</v>
      </c>
    </row>
    <row r="138" spans="2:15">
      <c r="B138" s="51"/>
      <c r="C138" s="59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1"/>
        <v>0</v>
      </c>
    </row>
    <row r="139" spans="2:15">
      <c r="B139" s="51"/>
      <c r="C139" s="59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1"/>
        <v>0</v>
      </c>
    </row>
    <row r="140" spans="2:15">
      <c r="B140" s="51"/>
      <c r="C140" s="59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1"/>
        <v>0</v>
      </c>
    </row>
    <row r="141" spans="2:15">
      <c r="B141" s="51"/>
      <c r="C141" s="59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1"/>
        <v>0</v>
      </c>
    </row>
    <row r="142" spans="2:15">
      <c r="B142" s="51"/>
      <c r="C142" s="59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1"/>
        <v>0</v>
      </c>
    </row>
    <row r="143" spans="2:15">
      <c r="B143" s="51"/>
      <c r="C143" s="59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1"/>
        <v>0</v>
      </c>
    </row>
    <row r="144" spans="2:15" ht="19.5" thickBot="1">
      <c r="B144" s="51"/>
      <c r="C144" s="59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1"/>
        <v>0</v>
      </c>
    </row>
    <row r="145" spans="2:15">
      <c r="B145" s="51"/>
      <c r="C145" s="52" t="s">
        <v>4</v>
      </c>
      <c r="D145" s="52"/>
      <c r="E145" s="16">
        <f>SUM(E134:E144)</f>
        <v>0</v>
      </c>
      <c r="F145" s="16">
        <f t="shared" ref="F145:N145" si="22">SUM(F134:F144)</f>
        <v>0</v>
      </c>
      <c r="G145" s="16">
        <f t="shared" si="22"/>
        <v>0</v>
      </c>
      <c r="H145" s="16">
        <f t="shared" si="22"/>
        <v>0</v>
      </c>
      <c r="I145" s="16">
        <f t="shared" si="22"/>
        <v>0</v>
      </c>
      <c r="J145" s="16">
        <f t="shared" si="22"/>
        <v>0</v>
      </c>
      <c r="K145" s="16">
        <f t="shared" si="22"/>
        <v>0</v>
      </c>
      <c r="L145" s="16">
        <f t="shared" si="22"/>
        <v>0</v>
      </c>
      <c r="M145" s="16">
        <f t="shared" si="22"/>
        <v>0</v>
      </c>
      <c r="N145" s="16">
        <f t="shared" si="22"/>
        <v>0</v>
      </c>
      <c r="O145" s="1">
        <f>SUM(E145:N145)</f>
        <v>0</v>
      </c>
    </row>
    <row r="146" spans="2:15">
      <c r="B146" s="51"/>
      <c r="C146" s="60" t="s">
        <v>21</v>
      </c>
      <c r="D146" s="60"/>
      <c r="E146" s="1" t="e">
        <f>E145/E133</f>
        <v>#DIV/0!</v>
      </c>
      <c r="F146" s="1" t="e">
        <f t="shared" ref="F146:N146" si="23">F145/F133</f>
        <v>#DIV/0!</v>
      </c>
      <c r="G146" s="1" t="e">
        <f t="shared" si="23"/>
        <v>#DIV/0!</v>
      </c>
      <c r="H146" s="1" t="e">
        <f t="shared" si="23"/>
        <v>#DIV/0!</v>
      </c>
      <c r="I146" s="1" t="e">
        <f t="shared" si="23"/>
        <v>#DIV/0!</v>
      </c>
      <c r="J146" s="1" t="e">
        <f t="shared" si="23"/>
        <v>#DIV/0!</v>
      </c>
      <c r="K146" s="1" t="e">
        <f t="shared" si="23"/>
        <v>#DIV/0!</v>
      </c>
      <c r="L146" s="1" t="e">
        <f t="shared" si="23"/>
        <v>#DIV/0!</v>
      </c>
      <c r="M146" s="1" t="e">
        <f t="shared" si="23"/>
        <v>#DIV/0!</v>
      </c>
      <c r="N146" s="1" t="e">
        <f t="shared" si="23"/>
        <v>#DIV/0!</v>
      </c>
      <c r="O146" s="3"/>
    </row>
    <row r="148" spans="2:15">
      <c r="B148" s="51">
        <v>9</v>
      </c>
      <c r="C148" s="52"/>
      <c r="D148" s="52"/>
      <c r="E148" s="53" t="s">
        <v>23</v>
      </c>
      <c r="F148" s="54"/>
      <c r="G148" s="54"/>
      <c r="H148" s="54"/>
      <c r="I148" s="54"/>
      <c r="J148" s="54"/>
      <c r="K148" s="54"/>
      <c r="L148" s="54"/>
      <c r="M148" s="54"/>
      <c r="N148" s="55"/>
      <c r="O148" s="56" t="s">
        <v>4</v>
      </c>
    </row>
    <row r="149" spans="2:15" ht="19.5" thickBot="1">
      <c r="B149" s="51"/>
      <c r="C149" s="53" t="s">
        <v>5</v>
      </c>
      <c r="D149" s="55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57"/>
    </row>
    <row r="150" spans="2:15">
      <c r="B150" s="51"/>
      <c r="C150" s="53" t="s">
        <v>0</v>
      </c>
      <c r="D150" s="54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>COUNTIF(E150:N150,"&lt;&gt;")</f>
        <v>0</v>
      </c>
    </row>
    <row r="151" spans="2:15">
      <c r="B151" s="51"/>
      <c r="C151" s="53" t="s">
        <v>22</v>
      </c>
      <c r="D151" s="54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>SUM(E151:N151)</f>
        <v>0</v>
      </c>
    </row>
    <row r="152" spans="2:15">
      <c r="B152" s="51"/>
      <c r="C152" s="52" t="s">
        <v>1</v>
      </c>
      <c r="D152" s="53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>SUM(E152:N152)</f>
        <v>0</v>
      </c>
    </row>
    <row r="153" spans="2:15">
      <c r="B153" s="51"/>
      <c r="C153" s="58" t="s">
        <v>3</v>
      </c>
      <c r="D153" s="13" t="str">
        <f>$D$9</f>
        <v>役職手当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ref="O153:O162" si="24">SUM(E153:N153)</f>
        <v>0</v>
      </c>
    </row>
    <row r="154" spans="2:15">
      <c r="B154" s="51"/>
      <c r="C154" s="59"/>
      <c r="D154" s="13" t="str">
        <f>$D$10</f>
        <v>管理職手当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24"/>
        <v>0</v>
      </c>
    </row>
    <row r="155" spans="2:15">
      <c r="B155" s="51"/>
      <c r="C155" s="59"/>
      <c r="D155" s="13" t="str">
        <f>$D$11</f>
        <v>職務手当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24"/>
        <v>0</v>
      </c>
    </row>
    <row r="156" spans="2:15">
      <c r="B156" s="51"/>
      <c r="C156" s="59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24"/>
        <v>0</v>
      </c>
    </row>
    <row r="157" spans="2:15">
      <c r="B157" s="51"/>
      <c r="C157" s="59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24"/>
        <v>0</v>
      </c>
    </row>
    <row r="158" spans="2:15">
      <c r="B158" s="51"/>
      <c r="C158" s="59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24"/>
        <v>0</v>
      </c>
    </row>
    <row r="159" spans="2:15">
      <c r="B159" s="51"/>
      <c r="C159" s="59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24"/>
        <v>0</v>
      </c>
    </row>
    <row r="160" spans="2:15">
      <c r="B160" s="51"/>
      <c r="C160" s="59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24"/>
        <v>0</v>
      </c>
    </row>
    <row r="161" spans="2:15">
      <c r="B161" s="51"/>
      <c r="C161" s="59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24"/>
        <v>0</v>
      </c>
    </row>
    <row r="162" spans="2:15" ht="19.5" thickBot="1">
      <c r="B162" s="51"/>
      <c r="C162" s="59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24"/>
        <v>0</v>
      </c>
    </row>
    <row r="163" spans="2:15">
      <c r="B163" s="51"/>
      <c r="C163" s="52" t="s">
        <v>4</v>
      </c>
      <c r="D163" s="52"/>
      <c r="E163" s="16">
        <f>SUM(E152:E162)</f>
        <v>0</v>
      </c>
      <c r="F163" s="16">
        <f t="shared" ref="F163:N163" si="25">SUM(F152:F162)</f>
        <v>0</v>
      </c>
      <c r="G163" s="16">
        <f t="shared" si="25"/>
        <v>0</v>
      </c>
      <c r="H163" s="16">
        <f t="shared" si="25"/>
        <v>0</v>
      </c>
      <c r="I163" s="16">
        <f t="shared" si="25"/>
        <v>0</v>
      </c>
      <c r="J163" s="16">
        <f t="shared" si="25"/>
        <v>0</v>
      </c>
      <c r="K163" s="16">
        <f t="shared" si="25"/>
        <v>0</v>
      </c>
      <c r="L163" s="16">
        <f t="shared" si="25"/>
        <v>0</v>
      </c>
      <c r="M163" s="16">
        <f t="shared" si="25"/>
        <v>0</v>
      </c>
      <c r="N163" s="16">
        <f t="shared" si="25"/>
        <v>0</v>
      </c>
      <c r="O163" s="1">
        <f>SUM(E163:N163)</f>
        <v>0</v>
      </c>
    </row>
    <row r="164" spans="2:15">
      <c r="B164" s="51"/>
      <c r="C164" s="60" t="s">
        <v>21</v>
      </c>
      <c r="D164" s="60"/>
      <c r="E164" s="1" t="e">
        <f>E163/E151</f>
        <v>#DIV/0!</v>
      </c>
      <c r="F164" s="1" t="e">
        <f t="shared" ref="F164:N164" si="26">F163/F151</f>
        <v>#DIV/0!</v>
      </c>
      <c r="G164" s="1" t="e">
        <f t="shared" si="26"/>
        <v>#DIV/0!</v>
      </c>
      <c r="H164" s="1" t="e">
        <f t="shared" si="26"/>
        <v>#DIV/0!</v>
      </c>
      <c r="I164" s="1" t="e">
        <f t="shared" si="26"/>
        <v>#DIV/0!</v>
      </c>
      <c r="J164" s="1" t="e">
        <f t="shared" si="26"/>
        <v>#DIV/0!</v>
      </c>
      <c r="K164" s="1" t="e">
        <f t="shared" si="26"/>
        <v>#DIV/0!</v>
      </c>
      <c r="L164" s="1" t="e">
        <f t="shared" si="26"/>
        <v>#DIV/0!</v>
      </c>
      <c r="M164" s="1" t="e">
        <f t="shared" si="26"/>
        <v>#DIV/0!</v>
      </c>
      <c r="N164" s="1" t="e">
        <f t="shared" si="26"/>
        <v>#DIV/0!</v>
      </c>
      <c r="O164" s="3"/>
    </row>
    <row r="166" spans="2:15">
      <c r="B166" s="51">
        <v>10</v>
      </c>
      <c r="C166" s="52"/>
      <c r="D166" s="52"/>
      <c r="E166" s="53" t="s">
        <v>23</v>
      </c>
      <c r="F166" s="54"/>
      <c r="G166" s="54"/>
      <c r="H166" s="54"/>
      <c r="I166" s="54"/>
      <c r="J166" s="54"/>
      <c r="K166" s="54"/>
      <c r="L166" s="54"/>
      <c r="M166" s="54"/>
      <c r="N166" s="55"/>
      <c r="O166" s="56" t="s">
        <v>4</v>
      </c>
    </row>
    <row r="167" spans="2:15" ht="19.5" thickBot="1">
      <c r="B167" s="51"/>
      <c r="C167" s="53" t="s">
        <v>5</v>
      </c>
      <c r="D167" s="55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57"/>
    </row>
    <row r="168" spans="2:15">
      <c r="B168" s="51"/>
      <c r="C168" s="53" t="s">
        <v>0</v>
      </c>
      <c r="D168" s="54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>COUNTIF(E168:N168,"&lt;&gt;")</f>
        <v>0</v>
      </c>
    </row>
    <row r="169" spans="2:15">
      <c r="B169" s="51"/>
      <c r="C169" s="53" t="s">
        <v>22</v>
      </c>
      <c r="D169" s="54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>SUM(E169:N169)</f>
        <v>0</v>
      </c>
    </row>
    <row r="170" spans="2:15">
      <c r="B170" s="51"/>
      <c r="C170" s="52" t="s">
        <v>1</v>
      </c>
      <c r="D170" s="53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>SUM(E170:N170)</f>
        <v>0</v>
      </c>
    </row>
    <row r="171" spans="2:15">
      <c r="B171" s="51"/>
      <c r="C171" s="58" t="s">
        <v>3</v>
      </c>
      <c r="D171" s="13" t="str">
        <f>$D$9</f>
        <v>役職手当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ref="O171:O180" si="27">SUM(E171:N171)</f>
        <v>0</v>
      </c>
    </row>
    <row r="172" spans="2:15">
      <c r="B172" s="51"/>
      <c r="C172" s="59"/>
      <c r="D172" s="13" t="str">
        <f>$D$10</f>
        <v>管理職手当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27"/>
        <v>0</v>
      </c>
    </row>
    <row r="173" spans="2:15">
      <c r="B173" s="51"/>
      <c r="C173" s="59"/>
      <c r="D173" s="13" t="str">
        <f>$D$11</f>
        <v>職務手当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27"/>
        <v>0</v>
      </c>
    </row>
    <row r="174" spans="2:15">
      <c r="B174" s="51"/>
      <c r="C174" s="59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27"/>
        <v>0</v>
      </c>
    </row>
    <row r="175" spans="2:15">
      <c r="B175" s="51"/>
      <c r="C175" s="59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27"/>
        <v>0</v>
      </c>
    </row>
    <row r="176" spans="2:15">
      <c r="B176" s="51"/>
      <c r="C176" s="59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27"/>
        <v>0</v>
      </c>
    </row>
    <row r="177" spans="2:15">
      <c r="B177" s="51"/>
      <c r="C177" s="59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27"/>
        <v>0</v>
      </c>
    </row>
    <row r="178" spans="2:15">
      <c r="B178" s="51"/>
      <c r="C178" s="59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27"/>
        <v>0</v>
      </c>
    </row>
    <row r="179" spans="2:15">
      <c r="B179" s="51"/>
      <c r="C179" s="59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27"/>
        <v>0</v>
      </c>
    </row>
    <row r="180" spans="2:15" ht="19.5" thickBot="1">
      <c r="B180" s="51"/>
      <c r="C180" s="59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27"/>
        <v>0</v>
      </c>
    </row>
    <row r="181" spans="2:15">
      <c r="B181" s="51"/>
      <c r="C181" s="52" t="s">
        <v>4</v>
      </c>
      <c r="D181" s="52"/>
      <c r="E181" s="16">
        <f>SUM(E170:E180)</f>
        <v>0</v>
      </c>
      <c r="F181" s="16">
        <f t="shared" ref="F181:N181" si="28">SUM(F170:F180)</f>
        <v>0</v>
      </c>
      <c r="G181" s="16">
        <f t="shared" si="28"/>
        <v>0</v>
      </c>
      <c r="H181" s="16">
        <f t="shared" si="28"/>
        <v>0</v>
      </c>
      <c r="I181" s="16">
        <f t="shared" si="28"/>
        <v>0</v>
      </c>
      <c r="J181" s="16">
        <f t="shared" si="28"/>
        <v>0</v>
      </c>
      <c r="K181" s="16">
        <f t="shared" si="28"/>
        <v>0</v>
      </c>
      <c r="L181" s="16">
        <f t="shared" si="28"/>
        <v>0</v>
      </c>
      <c r="M181" s="16">
        <f t="shared" si="28"/>
        <v>0</v>
      </c>
      <c r="N181" s="16">
        <f t="shared" si="28"/>
        <v>0</v>
      </c>
      <c r="O181" s="1">
        <f>SUM(E181:N181)</f>
        <v>0</v>
      </c>
    </row>
    <row r="182" spans="2:15">
      <c r="B182" s="51"/>
      <c r="C182" s="60" t="s">
        <v>21</v>
      </c>
      <c r="D182" s="60"/>
      <c r="E182" s="1" t="e">
        <f>E181/E169</f>
        <v>#DIV/0!</v>
      </c>
      <c r="F182" s="1" t="e">
        <f t="shared" ref="F182:N182" si="29">F181/F169</f>
        <v>#DIV/0!</v>
      </c>
      <c r="G182" s="1" t="e">
        <f t="shared" si="29"/>
        <v>#DIV/0!</v>
      </c>
      <c r="H182" s="1" t="e">
        <f t="shared" si="29"/>
        <v>#DIV/0!</v>
      </c>
      <c r="I182" s="1" t="e">
        <f t="shared" si="29"/>
        <v>#DIV/0!</v>
      </c>
      <c r="J182" s="1" t="e">
        <f t="shared" si="29"/>
        <v>#DIV/0!</v>
      </c>
      <c r="K182" s="1" t="e">
        <f t="shared" si="29"/>
        <v>#DIV/0!</v>
      </c>
      <c r="L182" s="1" t="e">
        <f t="shared" si="29"/>
        <v>#DIV/0!</v>
      </c>
      <c r="M182" s="1" t="e">
        <f t="shared" si="29"/>
        <v>#DIV/0!</v>
      </c>
      <c r="N182" s="1" t="e">
        <f t="shared" si="29"/>
        <v>#DIV/0!</v>
      </c>
      <c r="O182" s="3"/>
    </row>
    <row r="184" spans="2:15">
      <c r="B184" s="51">
        <v>11</v>
      </c>
      <c r="C184" s="52"/>
      <c r="D184" s="52"/>
      <c r="E184" s="53" t="s">
        <v>23</v>
      </c>
      <c r="F184" s="54"/>
      <c r="G184" s="54"/>
      <c r="H184" s="54"/>
      <c r="I184" s="54"/>
      <c r="J184" s="54"/>
      <c r="K184" s="54"/>
      <c r="L184" s="54"/>
      <c r="M184" s="54"/>
      <c r="N184" s="55"/>
      <c r="O184" s="56" t="s">
        <v>4</v>
      </c>
    </row>
    <row r="185" spans="2:15" ht="19.5" thickBot="1">
      <c r="B185" s="51"/>
      <c r="C185" s="53" t="s">
        <v>5</v>
      </c>
      <c r="D185" s="55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57"/>
    </row>
    <row r="186" spans="2:15">
      <c r="B186" s="51"/>
      <c r="C186" s="53" t="s">
        <v>0</v>
      </c>
      <c r="D186" s="54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>COUNTIF(E186:N186,"&lt;&gt;")</f>
        <v>0</v>
      </c>
    </row>
    <row r="187" spans="2:15">
      <c r="B187" s="51"/>
      <c r="C187" s="53" t="s">
        <v>22</v>
      </c>
      <c r="D187" s="54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>SUM(E187:N187)</f>
        <v>0</v>
      </c>
    </row>
    <row r="188" spans="2:15">
      <c r="B188" s="51"/>
      <c r="C188" s="52" t="s">
        <v>1</v>
      </c>
      <c r="D188" s="53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>SUM(E188:N188)</f>
        <v>0</v>
      </c>
    </row>
    <row r="189" spans="2:15">
      <c r="B189" s="51"/>
      <c r="C189" s="58" t="s">
        <v>3</v>
      </c>
      <c r="D189" s="13" t="str">
        <f>$D$9</f>
        <v>役職手当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ref="O189:O198" si="30">SUM(E189:N189)</f>
        <v>0</v>
      </c>
    </row>
    <row r="190" spans="2:15">
      <c r="B190" s="51"/>
      <c r="C190" s="59"/>
      <c r="D190" s="13" t="str">
        <f>$D$10</f>
        <v>管理職手当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30"/>
        <v>0</v>
      </c>
    </row>
    <row r="191" spans="2:15">
      <c r="B191" s="51"/>
      <c r="C191" s="59"/>
      <c r="D191" s="13" t="str">
        <f>$D$11</f>
        <v>職務手当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30"/>
        <v>0</v>
      </c>
    </row>
    <row r="192" spans="2:15">
      <c r="B192" s="51"/>
      <c r="C192" s="59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30"/>
        <v>0</v>
      </c>
    </row>
    <row r="193" spans="2:15">
      <c r="B193" s="51"/>
      <c r="C193" s="59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30"/>
        <v>0</v>
      </c>
    </row>
    <row r="194" spans="2:15">
      <c r="B194" s="51"/>
      <c r="C194" s="59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30"/>
        <v>0</v>
      </c>
    </row>
    <row r="195" spans="2:15">
      <c r="B195" s="51"/>
      <c r="C195" s="59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30"/>
        <v>0</v>
      </c>
    </row>
    <row r="196" spans="2:15">
      <c r="B196" s="51"/>
      <c r="C196" s="59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30"/>
        <v>0</v>
      </c>
    </row>
    <row r="197" spans="2:15">
      <c r="B197" s="51"/>
      <c r="C197" s="59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30"/>
        <v>0</v>
      </c>
    </row>
    <row r="198" spans="2:15" ht="19.5" thickBot="1">
      <c r="B198" s="51"/>
      <c r="C198" s="59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30"/>
        <v>0</v>
      </c>
    </row>
    <row r="199" spans="2:15">
      <c r="B199" s="51"/>
      <c r="C199" s="52" t="s">
        <v>4</v>
      </c>
      <c r="D199" s="52"/>
      <c r="E199" s="16">
        <f>SUM(E188:E198)</f>
        <v>0</v>
      </c>
      <c r="F199" s="16">
        <f t="shared" ref="F199:N199" si="31">SUM(F188:F198)</f>
        <v>0</v>
      </c>
      <c r="G199" s="16">
        <f t="shared" si="31"/>
        <v>0</v>
      </c>
      <c r="H199" s="16">
        <f t="shared" si="31"/>
        <v>0</v>
      </c>
      <c r="I199" s="16">
        <f t="shared" si="31"/>
        <v>0</v>
      </c>
      <c r="J199" s="16">
        <f t="shared" si="31"/>
        <v>0</v>
      </c>
      <c r="K199" s="16">
        <f t="shared" si="31"/>
        <v>0</v>
      </c>
      <c r="L199" s="16">
        <f t="shared" si="31"/>
        <v>0</v>
      </c>
      <c r="M199" s="16">
        <f t="shared" si="31"/>
        <v>0</v>
      </c>
      <c r="N199" s="16">
        <f t="shared" si="31"/>
        <v>0</v>
      </c>
      <c r="O199" s="1">
        <f>SUM(E199:N199)</f>
        <v>0</v>
      </c>
    </row>
    <row r="200" spans="2:15">
      <c r="B200" s="51"/>
      <c r="C200" s="60" t="s">
        <v>21</v>
      </c>
      <c r="D200" s="60"/>
      <c r="E200" s="1" t="e">
        <f>E199/E187</f>
        <v>#DIV/0!</v>
      </c>
      <c r="F200" s="1" t="e">
        <f t="shared" ref="F200:N200" si="32">F199/F187</f>
        <v>#DIV/0!</v>
      </c>
      <c r="G200" s="1" t="e">
        <f t="shared" si="32"/>
        <v>#DIV/0!</v>
      </c>
      <c r="H200" s="1" t="e">
        <f t="shared" si="32"/>
        <v>#DIV/0!</v>
      </c>
      <c r="I200" s="1" t="e">
        <f t="shared" si="32"/>
        <v>#DIV/0!</v>
      </c>
      <c r="J200" s="1" t="e">
        <f t="shared" si="32"/>
        <v>#DIV/0!</v>
      </c>
      <c r="K200" s="1" t="e">
        <f t="shared" si="32"/>
        <v>#DIV/0!</v>
      </c>
      <c r="L200" s="1" t="e">
        <f t="shared" si="32"/>
        <v>#DIV/0!</v>
      </c>
      <c r="M200" s="1" t="e">
        <f t="shared" si="32"/>
        <v>#DIV/0!</v>
      </c>
      <c r="N200" s="1" t="e">
        <f t="shared" si="32"/>
        <v>#DIV/0!</v>
      </c>
      <c r="O200" s="3"/>
    </row>
    <row r="202" spans="2:15">
      <c r="B202" s="51">
        <v>12</v>
      </c>
      <c r="C202" s="52"/>
      <c r="D202" s="52"/>
      <c r="E202" s="53" t="s">
        <v>23</v>
      </c>
      <c r="F202" s="54"/>
      <c r="G202" s="54"/>
      <c r="H202" s="54"/>
      <c r="I202" s="54"/>
      <c r="J202" s="54"/>
      <c r="K202" s="54"/>
      <c r="L202" s="54"/>
      <c r="M202" s="54"/>
      <c r="N202" s="55"/>
      <c r="O202" s="56" t="s">
        <v>4</v>
      </c>
    </row>
    <row r="203" spans="2:15" ht="19.5" thickBot="1">
      <c r="B203" s="51"/>
      <c r="C203" s="53" t="s">
        <v>5</v>
      </c>
      <c r="D203" s="55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57"/>
    </row>
    <row r="204" spans="2:15">
      <c r="B204" s="51"/>
      <c r="C204" s="53" t="s">
        <v>0</v>
      </c>
      <c r="D204" s="54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>COUNTIF(E204:N204,"&lt;&gt;")</f>
        <v>0</v>
      </c>
    </row>
    <row r="205" spans="2:15">
      <c r="B205" s="51"/>
      <c r="C205" s="53" t="s">
        <v>22</v>
      </c>
      <c r="D205" s="54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>SUM(E205:N205)</f>
        <v>0</v>
      </c>
    </row>
    <row r="206" spans="2:15">
      <c r="B206" s="51"/>
      <c r="C206" s="52" t="s">
        <v>1</v>
      </c>
      <c r="D206" s="53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>SUM(E206:N206)</f>
        <v>0</v>
      </c>
    </row>
    <row r="207" spans="2:15">
      <c r="B207" s="51"/>
      <c r="C207" s="58" t="s">
        <v>3</v>
      </c>
      <c r="D207" s="13" t="str">
        <f>$D$9</f>
        <v>役職手当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ref="O207:O216" si="33">SUM(E207:N207)</f>
        <v>0</v>
      </c>
    </row>
    <row r="208" spans="2:15">
      <c r="B208" s="51"/>
      <c r="C208" s="59"/>
      <c r="D208" s="13" t="str">
        <f>$D$10</f>
        <v>管理職手当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33"/>
        <v>0</v>
      </c>
    </row>
    <row r="209" spans="2:15">
      <c r="B209" s="51"/>
      <c r="C209" s="59"/>
      <c r="D209" s="13" t="str">
        <f>$D$11</f>
        <v>職務手当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33"/>
        <v>0</v>
      </c>
    </row>
    <row r="210" spans="2:15">
      <c r="B210" s="51"/>
      <c r="C210" s="59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33"/>
        <v>0</v>
      </c>
    </row>
    <row r="211" spans="2:15">
      <c r="B211" s="51"/>
      <c r="C211" s="59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33"/>
        <v>0</v>
      </c>
    </row>
    <row r="212" spans="2:15">
      <c r="B212" s="51"/>
      <c r="C212" s="59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33"/>
        <v>0</v>
      </c>
    </row>
    <row r="213" spans="2:15">
      <c r="B213" s="51"/>
      <c r="C213" s="59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33"/>
        <v>0</v>
      </c>
    </row>
    <row r="214" spans="2:15">
      <c r="B214" s="51"/>
      <c r="C214" s="59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33"/>
        <v>0</v>
      </c>
    </row>
    <row r="215" spans="2:15">
      <c r="B215" s="51"/>
      <c r="C215" s="59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33"/>
        <v>0</v>
      </c>
    </row>
    <row r="216" spans="2:15" ht="19.5" thickBot="1">
      <c r="B216" s="51"/>
      <c r="C216" s="59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33"/>
        <v>0</v>
      </c>
    </row>
    <row r="217" spans="2:15">
      <c r="B217" s="51"/>
      <c r="C217" s="52" t="s">
        <v>4</v>
      </c>
      <c r="D217" s="52"/>
      <c r="E217" s="16">
        <f>SUM(E206:E216)</f>
        <v>0</v>
      </c>
      <c r="F217" s="16">
        <f t="shared" ref="F217:N217" si="34">SUM(F206:F216)</f>
        <v>0</v>
      </c>
      <c r="G217" s="16">
        <f t="shared" si="34"/>
        <v>0</v>
      </c>
      <c r="H217" s="16">
        <f t="shared" si="34"/>
        <v>0</v>
      </c>
      <c r="I217" s="16">
        <f t="shared" si="34"/>
        <v>0</v>
      </c>
      <c r="J217" s="16">
        <f t="shared" si="34"/>
        <v>0</v>
      </c>
      <c r="K217" s="16">
        <f t="shared" si="34"/>
        <v>0</v>
      </c>
      <c r="L217" s="16">
        <f t="shared" si="34"/>
        <v>0</v>
      </c>
      <c r="M217" s="16">
        <f t="shared" si="34"/>
        <v>0</v>
      </c>
      <c r="N217" s="16">
        <f t="shared" si="34"/>
        <v>0</v>
      </c>
      <c r="O217" s="1">
        <f>SUM(E217:N217)</f>
        <v>0</v>
      </c>
    </row>
    <row r="218" spans="2:15">
      <c r="B218" s="51"/>
      <c r="C218" s="60" t="s">
        <v>21</v>
      </c>
      <c r="D218" s="60"/>
      <c r="E218" s="1" t="e">
        <f>E217/E205</f>
        <v>#DIV/0!</v>
      </c>
      <c r="F218" s="1" t="e">
        <f t="shared" ref="F218:N218" si="35">F217/F205</f>
        <v>#DIV/0!</v>
      </c>
      <c r="G218" s="1" t="e">
        <f t="shared" si="35"/>
        <v>#DIV/0!</v>
      </c>
      <c r="H218" s="1" t="e">
        <f t="shared" si="35"/>
        <v>#DIV/0!</v>
      </c>
      <c r="I218" s="1" t="e">
        <f t="shared" si="35"/>
        <v>#DIV/0!</v>
      </c>
      <c r="J218" s="1" t="e">
        <f t="shared" si="35"/>
        <v>#DIV/0!</v>
      </c>
      <c r="K218" s="1" t="e">
        <f t="shared" si="35"/>
        <v>#DIV/0!</v>
      </c>
      <c r="L218" s="1" t="e">
        <f t="shared" si="35"/>
        <v>#DIV/0!</v>
      </c>
      <c r="M218" s="1" t="e">
        <f t="shared" si="35"/>
        <v>#DIV/0!</v>
      </c>
      <c r="N218" s="1" t="e">
        <f t="shared" si="35"/>
        <v>#DIV/0!</v>
      </c>
      <c r="O218" s="3"/>
    </row>
    <row r="220" spans="2:15">
      <c r="B220" s="51">
        <v>13</v>
      </c>
      <c r="C220" s="52"/>
      <c r="D220" s="52"/>
      <c r="E220" s="53" t="s">
        <v>23</v>
      </c>
      <c r="F220" s="54"/>
      <c r="G220" s="54"/>
      <c r="H220" s="54"/>
      <c r="I220" s="54"/>
      <c r="J220" s="54"/>
      <c r="K220" s="54"/>
      <c r="L220" s="54"/>
      <c r="M220" s="54"/>
      <c r="N220" s="55"/>
      <c r="O220" s="56" t="s">
        <v>4</v>
      </c>
    </row>
    <row r="221" spans="2:15" ht="19.5" thickBot="1">
      <c r="B221" s="51"/>
      <c r="C221" s="53" t="s">
        <v>5</v>
      </c>
      <c r="D221" s="55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57"/>
    </row>
    <row r="222" spans="2:15">
      <c r="B222" s="51"/>
      <c r="C222" s="53" t="s">
        <v>0</v>
      </c>
      <c r="D222" s="54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>COUNTIF(E222:N222,"&lt;&gt;")</f>
        <v>0</v>
      </c>
    </row>
    <row r="223" spans="2:15">
      <c r="B223" s="51"/>
      <c r="C223" s="53" t="s">
        <v>22</v>
      </c>
      <c r="D223" s="54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>SUM(E223:N223)</f>
        <v>0</v>
      </c>
    </row>
    <row r="224" spans="2:15">
      <c r="B224" s="51"/>
      <c r="C224" s="52" t="s">
        <v>1</v>
      </c>
      <c r="D224" s="53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>SUM(E224:N224)</f>
        <v>0</v>
      </c>
    </row>
    <row r="225" spans="2:15">
      <c r="B225" s="51"/>
      <c r="C225" s="58" t="s">
        <v>3</v>
      </c>
      <c r="D225" s="13" t="str">
        <f>$D$9</f>
        <v>役職手当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ref="O225:O234" si="36">SUM(E225:N225)</f>
        <v>0</v>
      </c>
    </row>
    <row r="226" spans="2:15">
      <c r="B226" s="51"/>
      <c r="C226" s="59"/>
      <c r="D226" s="13" t="str">
        <f>$D$10</f>
        <v>管理職手当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36"/>
        <v>0</v>
      </c>
    </row>
    <row r="227" spans="2:15">
      <c r="B227" s="51"/>
      <c r="C227" s="59"/>
      <c r="D227" s="13" t="str">
        <f>$D$11</f>
        <v>職務手当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36"/>
        <v>0</v>
      </c>
    </row>
    <row r="228" spans="2:15">
      <c r="B228" s="51"/>
      <c r="C228" s="59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36"/>
        <v>0</v>
      </c>
    </row>
    <row r="229" spans="2:15">
      <c r="B229" s="51"/>
      <c r="C229" s="59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36"/>
        <v>0</v>
      </c>
    </row>
    <row r="230" spans="2:15">
      <c r="B230" s="51"/>
      <c r="C230" s="59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36"/>
        <v>0</v>
      </c>
    </row>
    <row r="231" spans="2:15">
      <c r="B231" s="51"/>
      <c r="C231" s="59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36"/>
        <v>0</v>
      </c>
    </row>
    <row r="232" spans="2:15">
      <c r="B232" s="51"/>
      <c r="C232" s="59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36"/>
        <v>0</v>
      </c>
    </row>
    <row r="233" spans="2:15">
      <c r="B233" s="51"/>
      <c r="C233" s="59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36"/>
        <v>0</v>
      </c>
    </row>
    <row r="234" spans="2:15" ht="19.5" thickBot="1">
      <c r="B234" s="51"/>
      <c r="C234" s="59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36"/>
        <v>0</v>
      </c>
    </row>
    <row r="235" spans="2:15">
      <c r="B235" s="51"/>
      <c r="C235" s="52" t="s">
        <v>4</v>
      </c>
      <c r="D235" s="52"/>
      <c r="E235" s="16">
        <f>SUM(E224:E234)</f>
        <v>0</v>
      </c>
      <c r="F235" s="16">
        <f t="shared" ref="F235:N235" si="37">SUM(F224:F234)</f>
        <v>0</v>
      </c>
      <c r="G235" s="16">
        <f t="shared" si="37"/>
        <v>0</v>
      </c>
      <c r="H235" s="16">
        <f t="shared" si="37"/>
        <v>0</v>
      </c>
      <c r="I235" s="16">
        <f t="shared" si="37"/>
        <v>0</v>
      </c>
      <c r="J235" s="16">
        <f t="shared" si="37"/>
        <v>0</v>
      </c>
      <c r="K235" s="16">
        <f t="shared" si="37"/>
        <v>0</v>
      </c>
      <c r="L235" s="16">
        <f t="shared" si="37"/>
        <v>0</v>
      </c>
      <c r="M235" s="16">
        <f t="shared" si="37"/>
        <v>0</v>
      </c>
      <c r="N235" s="16">
        <f t="shared" si="37"/>
        <v>0</v>
      </c>
      <c r="O235" s="1">
        <f>SUM(E235:N235)</f>
        <v>0</v>
      </c>
    </row>
    <row r="236" spans="2:15">
      <c r="B236" s="51"/>
      <c r="C236" s="60" t="s">
        <v>21</v>
      </c>
      <c r="D236" s="60"/>
      <c r="E236" s="1" t="e">
        <f>E235/E223</f>
        <v>#DIV/0!</v>
      </c>
      <c r="F236" s="1" t="e">
        <f t="shared" ref="F236:N236" si="38">F235/F223</f>
        <v>#DIV/0!</v>
      </c>
      <c r="G236" s="1" t="e">
        <f t="shared" si="38"/>
        <v>#DIV/0!</v>
      </c>
      <c r="H236" s="1" t="e">
        <f t="shared" si="38"/>
        <v>#DIV/0!</v>
      </c>
      <c r="I236" s="1" t="e">
        <f t="shared" si="38"/>
        <v>#DIV/0!</v>
      </c>
      <c r="J236" s="1" t="e">
        <f t="shared" si="38"/>
        <v>#DIV/0!</v>
      </c>
      <c r="K236" s="1" t="e">
        <f t="shared" si="38"/>
        <v>#DIV/0!</v>
      </c>
      <c r="L236" s="1" t="e">
        <f t="shared" si="38"/>
        <v>#DIV/0!</v>
      </c>
      <c r="M236" s="1" t="e">
        <f t="shared" si="38"/>
        <v>#DIV/0!</v>
      </c>
      <c r="N236" s="1" t="e">
        <f t="shared" si="38"/>
        <v>#DIV/0!</v>
      </c>
      <c r="O236" s="3"/>
    </row>
    <row r="238" spans="2:15">
      <c r="B238" s="51">
        <v>14</v>
      </c>
      <c r="C238" s="52"/>
      <c r="D238" s="52"/>
      <c r="E238" s="53" t="s">
        <v>23</v>
      </c>
      <c r="F238" s="54"/>
      <c r="G238" s="54"/>
      <c r="H238" s="54"/>
      <c r="I238" s="54"/>
      <c r="J238" s="54"/>
      <c r="K238" s="54"/>
      <c r="L238" s="54"/>
      <c r="M238" s="54"/>
      <c r="N238" s="55"/>
      <c r="O238" s="56" t="s">
        <v>4</v>
      </c>
    </row>
    <row r="239" spans="2:15" ht="19.5" thickBot="1">
      <c r="B239" s="51"/>
      <c r="C239" s="53" t="s">
        <v>5</v>
      </c>
      <c r="D239" s="55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57"/>
    </row>
    <row r="240" spans="2:15">
      <c r="B240" s="51"/>
      <c r="C240" s="53" t="s">
        <v>0</v>
      </c>
      <c r="D240" s="54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>COUNTIF(E240:N240,"&lt;&gt;")</f>
        <v>0</v>
      </c>
    </row>
    <row r="241" spans="2:15">
      <c r="B241" s="51"/>
      <c r="C241" s="53" t="s">
        <v>22</v>
      </c>
      <c r="D241" s="54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>SUM(E241:N241)</f>
        <v>0</v>
      </c>
    </row>
    <row r="242" spans="2:15">
      <c r="B242" s="51"/>
      <c r="C242" s="52" t="s">
        <v>1</v>
      </c>
      <c r="D242" s="53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>SUM(E242:N242)</f>
        <v>0</v>
      </c>
    </row>
    <row r="243" spans="2:15">
      <c r="B243" s="51"/>
      <c r="C243" s="58" t="s">
        <v>3</v>
      </c>
      <c r="D243" s="13" t="str">
        <f>$D$9</f>
        <v>役職手当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ref="O243:O252" si="39">SUM(E243:N243)</f>
        <v>0</v>
      </c>
    </row>
    <row r="244" spans="2:15">
      <c r="B244" s="51"/>
      <c r="C244" s="59"/>
      <c r="D244" s="13" t="str">
        <f>$D$10</f>
        <v>管理職手当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39"/>
        <v>0</v>
      </c>
    </row>
    <row r="245" spans="2:15">
      <c r="B245" s="51"/>
      <c r="C245" s="59"/>
      <c r="D245" s="13" t="str">
        <f>$D$11</f>
        <v>職務手当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39"/>
        <v>0</v>
      </c>
    </row>
    <row r="246" spans="2:15">
      <c r="B246" s="51"/>
      <c r="C246" s="59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39"/>
        <v>0</v>
      </c>
    </row>
    <row r="247" spans="2:15">
      <c r="B247" s="51"/>
      <c r="C247" s="59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39"/>
        <v>0</v>
      </c>
    </row>
    <row r="248" spans="2:15">
      <c r="B248" s="51"/>
      <c r="C248" s="59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39"/>
        <v>0</v>
      </c>
    </row>
    <row r="249" spans="2:15">
      <c r="B249" s="51"/>
      <c r="C249" s="59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39"/>
        <v>0</v>
      </c>
    </row>
    <row r="250" spans="2:15">
      <c r="B250" s="51"/>
      <c r="C250" s="59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39"/>
        <v>0</v>
      </c>
    </row>
    <row r="251" spans="2:15">
      <c r="B251" s="51"/>
      <c r="C251" s="59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39"/>
        <v>0</v>
      </c>
    </row>
    <row r="252" spans="2:15" ht="19.5" thickBot="1">
      <c r="B252" s="51"/>
      <c r="C252" s="59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39"/>
        <v>0</v>
      </c>
    </row>
    <row r="253" spans="2:15">
      <c r="B253" s="51"/>
      <c r="C253" s="52" t="s">
        <v>4</v>
      </c>
      <c r="D253" s="52"/>
      <c r="E253" s="16">
        <f>SUM(E242:E252)</f>
        <v>0</v>
      </c>
      <c r="F253" s="16">
        <f t="shared" ref="F253:N253" si="40">SUM(F242:F252)</f>
        <v>0</v>
      </c>
      <c r="G253" s="16">
        <f t="shared" si="40"/>
        <v>0</v>
      </c>
      <c r="H253" s="16">
        <f t="shared" si="40"/>
        <v>0</v>
      </c>
      <c r="I253" s="16">
        <f t="shared" si="40"/>
        <v>0</v>
      </c>
      <c r="J253" s="16">
        <f t="shared" si="40"/>
        <v>0</v>
      </c>
      <c r="K253" s="16">
        <f t="shared" si="40"/>
        <v>0</v>
      </c>
      <c r="L253" s="16">
        <f t="shared" si="40"/>
        <v>0</v>
      </c>
      <c r="M253" s="16">
        <f t="shared" si="40"/>
        <v>0</v>
      </c>
      <c r="N253" s="16">
        <f t="shared" si="40"/>
        <v>0</v>
      </c>
      <c r="O253" s="1">
        <f>SUM(E253:N253)</f>
        <v>0</v>
      </c>
    </row>
    <row r="254" spans="2:15">
      <c r="B254" s="51"/>
      <c r="C254" s="60" t="s">
        <v>21</v>
      </c>
      <c r="D254" s="60"/>
      <c r="E254" s="1" t="e">
        <f>E253/E241</f>
        <v>#DIV/0!</v>
      </c>
      <c r="F254" s="1" t="e">
        <f t="shared" ref="F254:N254" si="41">F253/F241</f>
        <v>#DIV/0!</v>
      </c>
      <c r="G254" s="1" t="e">
        <f t="shared" si="41"/>
        <v>#DIV/0!</v>
      </c>
      <c r="H254" s="1" t="e">
        <f t="shared" si="41"/>
        <v>#DIV/0!</v>
      </c>
      <c r="I254" s="1" t="e">
        <f t="shared" si="41"/>
        <v>#DIV/0!</v>
      </c>
      <c r="J254" s="1" t="e">
        <f t="shared" si="41"/>
        <v>#DIV/0!</v>
      </c>
      <c r="K254" s="1" t="e">
        <f t="shared" si="41"/>
        <v>#DIV/0!</v>
      </c>
      <c r="L254" s="1" t="e">
        <f t="shared" si="41"/>
        <v>#DIV/0!</v>
      </c>
      <c r="M254" s="1" t="e">
        <f t="shared" si="41"/>
        <v>#DIV/0!</v>
      </c>
      <c r="N254" s="1" t="e">
        <f t="shared" si="41"/>
        <v>#DIV/0!</v>
      </c>
      <c r="O254" s="3"/>
    </row>
    <row r="256" spans="2:15">
      <c r="B256" s="51">
        <v>15</v>
      </c>
      <c r="C256" s="52"/>
      <c r="D256" s="52"/>
      <c r="E256" s="53" t="s">
        <v>23</v>
      </c>
      <c r="F256" s="54"/>
      <c r="G256" s="54"/>
      <c r="H256" s="54"/>
      <c r="I256" s="54"/>
      <c r="J256" s="54"/>
      <c r="K256" s="54"/>
      <c r="L256" s="54"/>
      <c r="M256" s="54"/>
      <c r="N256" s="55"/>
      <c r="O256" s="56" t="s">
        <v>4</v>
      </c>
    </row>
    <row r="257" spans="2:15" ht="19.5" thickBot="1">
      <c r="B257" s="51"/>
      <c r="C257" s="53" t="s">
        <v>5</v>
      </c>
      <c r="D257" s="55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57"/>
    </row>
    <row r="258" spans="2:15">
      <c r="B258" s="51"/>
      <c r="C258" s="53" t="s">
        <v>0</v>
      </c>
      <c r="D258" s="54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>COUNTIF(E258:N258,"&lt;&gt;")</f>
        <v>0</v>
      </c>
    </row>
    <row r="259" spans="2:15">
      <c r="B259" s="51"/>
      <c r="C259" s="53" t="s">
        <v>22</v>
      </c>
      <c r="D259" s="54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>SUM(E259:N259)</f>
        <v>0</v>
      </c>
    </row>
    <row r="260" spans="2:15">
      <c r="B260" s="51"/>
      <c r="C260" s="52" t="s">
        <v>1</v>
      </c>
      <c r="D260" s="53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>SUM(E260:N260)</f>
        <v>0</v>
      </c>
    </row>
    <row r="261" spans="2:15">
      <c r="B261" s="51"/>
      <c r="C261" s="58" t="s">
        <v>3</v>
      </c>
      <c r="D261" s="13" t="str">
        <f>$D$9</f>
        <v>役職手当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ref="O261:O270" si="42">SUM(E261:N261)</f>
        <v>0</v>
      </c>
    </row>
    <row r="262" spans="2:15">
      <c r="B262" s="51"/>
      <c r="C262" s="59"/>
      <c r="D262" s="13" t="str">
        <f>$D$10</f>
        <v>管理職手当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42"/>
        <v>0</v>
      </c>
    </row>
    <row r="263" spans="2:15">
      <c r="B263" s="51"/>
      <c r="C263" s="59"/>
      <c r="D263" s="13" t="str">
        <f>$D$11</f>
        <v>職務手当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42"/>
        <v>0</v>
      </c>
    </row>
    <row r="264" spans="2:15">
      <c r="B264" s="51"/>
      <c r="C264" s="59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42"/>
        <v>0</v>
      </c>
    </row>
    <row r="265" spans="2:15">
      <c r="B265" s="51"/>
      <c r="C265" s="59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42"/>
        <v>0</v>
      </c>
    </row>
    <row r="266" spans="2:15">
      <c r="B266" s="51"/>
      <c r="C266" s="59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42"/>
        <v>0</v>
      </c>
    </row>
    <row r="267" spans="2:15">
      <c r="B267" s="51"/>
      <c r="C267" s="59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42"/>
        <v>0</v>
      </c>
    </row>
    <row r="268" spans="2:15">
      <c r="B268" s="51"/>
      <c r="C268" s="59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42"/>
        <v>0</v>
      </c>
    </row>
    <row r="269" spans="2:15">
      <c r="B269" s="51"/>
      <c r="C269" s="59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42"/>
        <v>0</v>
      </c>
    </row>
    <row r="270" spans="2:15" ht="19.5" thickBot="1">
      <c r="B270" s="51"/>
      <c r="C270" s="59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42"/>
        <v>0</v>
      </c>
    </row>
    <row r="271" spans="2:15">
      <c r="B271" s="51"/>
      <c r="C271" s="52" t="s">
        <v>4</v>
      </c>
      <c r="D271" s="52"/>
      <c r="E271" s="16">
        <f>SUM(E260:E270)</f>
        <v>0</v>
      </c>
      <c r="F271" s="16">
        <f t="shared" ref="F271:N271" si="43">SUM(F260:F270)</f>
        <v>0</v>
      </c>
      <c r="G271" s="16">
        <f t="shared" si="43"/>
        <v>0</v>
      </c>
      <c r="H271" s="16">
        <f t="shared" si="43"/>
        <v>0</v>
      </c>
      <c r="I271" s="16">
        <f t="shared" si="43"/>
        <v>0</v>
      </c>
      <c r="J271" s="16">
        <f t="shared" si="43"/>
        <v>0</v>
      </c>
      <c r="K271" s="16">
        <f t="shared" si="43"/>
        <v>0</v>
      </c>
      <c r="L271" s="16">
        <f t="shared" si="43"/>
        <v>0</v>
      </c>
      <c r="M271" s="16">
        <f t="shared" si="43"/>
        <v>0</v>
      </c>
      <c r="N271" s="16">
        <f t="shared" si="43"/>
        <v>0</v>
      </c>
      <c r="O271" s="1">
        <f>SUM(E271:N271)</f>
        <v>0</v>
      </c>
    </row>
    <row r="272" spans="2:15">
      <c r="B272" s="51"/>
      <c r="C272" s="60" t="s">
        <v>21</v>
      </c>
      <c r="D272" s="60"/>
      <c r="E272" s="1" t="e">
        <f>E271/E259</f>
        <v>#DIV/0!</v>
      </c>
      <c r="F272" s="1" t="e">
        <f t="shared" ref="F272:N272" si="44">F271/F259</f>
        <v>#DIV/0!</v>
      </c>
      <c r="G272" s="1" t="e">
        <f t="shared" si="44"/>
        <v>#DIV/0!</v>
      </c>
      <c r="H272" s="1" t="e">
        <f t="shared" si="44"/>
        <v>#DIV/0!</v>
      </c>
      <c r="I272" s="1" t="e">
        <f t="shared" si="44"/>
        <v>#DIV/0!</v>
      </c>
      <c r="J272" s="1" t="e">
        <f t="shared" si="44"/>
        <v>#DIV/0!</v>
      </c>
      <c r="K272" s="1" t="e">
        <f t="shared" si="44"/>
        <v>#DIV/0!</v>
      </c>
      <c r="L272" s="1" t="e">
        <f t="shared" si="44"/>
        <v>#DIV/0!</v>
      </c>
      <c r="M272" s="1" t="e">
        <f t="shared" si="44"/>
        <v>#DIV/0!</v>
      </c>
      <c r="N272" s="1" t="e">
        <f t="shared" si="44"/>
        <v>#DIV/0!</v>
      </c>
      <c r="O272" s="3"/>
    </row>
    <row r="274" spans="2:15">
      <c r="B274" s="51">
        <v>16</v>
      </c>
      <c r="C274" s="52"/>
      <c r="D274" s="52"/>
      <c r="E274" s="53" t="s">
        <v>23</v>
      </c>
      <c r="F274" s="54"/>
      <c r="G274" s="54"/>
      <c r="H274" s="54"/>
      <c r="I274" s="54"/>
      <c r="J274" s="54"/>
      <c r="K274" s="54"/>
      <c r="L274" s="54"/>
      <c r="M274" s="54"/>
      <c r="N274" s="55"/>
      <c r="O274" s="56" t="s">
        <v>4</v>
      </c>
    </row>
    <row r="275" spans="2:15" ht="19.5" thickBot="1">
      <c r="B275" s="51"/>
      <c r="C275" s="53" t="s">
        <v>5</v>
      </c>
      <c r="D275" s="55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57"/>
    </row>
    <row r="276" spans="2:15">
      <c r="B276" s="51"/>
      <c r="C276" s="53" t="s">
        <v>0</v>
      </c>
      <c r="D276" s="54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>COUNTIF(E276:N276,"&lt;&gt;")</f>
        <v>0</v>
      </c>
    </row>
    <row r="277" spans="2:15">
      <c r="B277" s="51"/>
      <c r="C277" s="53" t="s">
        <v>22</v>
      </c>
      <c r="D277" s="54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>SUM(E277:N277)</f>
        <v>0</v>
      </c>
    </row>
    <row r="278" spans="2:15">
      <c r="B278" s="51"/>
      <c r="C278" s="52" t="s">
        <v>1</v>
      </c>
      <c r="D278" s="53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>SUM(E278:N278)</f>
        <v>0</v>
      </c>
    </row>
    <row r="279" spans="2:15">
      <c r="B279" s="51"/>
      <c r="C279" s="58" t="s">
        <v>3</v>
      </c>
      <c r="D279" s="13" t="str">
        <f>$D$9</f>
        <v>役職手当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ref="O279:O288" si="45">SUM(E279:N279)</f>
        <v>0</v>
      </c>
    </row>
    <row r="280" spans="2:15">
      <c r="B280" s="51"/>
      <c r="C280" s="59"/>
      <c r="D280" s="13" t="str">
        <f>$D$10</f>
        <v>管理職手当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45"/>
        <v>0</v>
      </c>
    </row>
    <row r="281" spans="2:15">
      <c r="B281" s="51"/>
      <c r="C281" s="59"/>
      <c r="D281" s="13" t="str">
        <f>$D$11</f>
        <v>職務手当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45"/>
        <v>0</v>
      </c>
    </row>
    <row r="282" spans="2:15">
      <c r="B282" s="51"/>
      <c r="C282" s="59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45"/>
        <v>0</v>
      </c>
    </row>
    <row r="283" spans="2:15">
      <c r="B283" s="51"/>
      <c r="C283" s="59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45"/>
        <v>0</v>
      </c>
    </row>
    <row r="284" spans="2:15">
      <c r="B284" s="51"/>
      <c r="C284" s="59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45"/>
        <v>0</v>
      </c>
    </row>
    <row r="285" spans="2:15">
      <c r="B285" s="51"/>
      <c r="C285" s="59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45"/>
        <v>0</v>
      </c>
    </row>
    <row r="286" spans="2:15">
      <c r="B286" s="51"/>
      <c r="C286" s="59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45"/>
        <v>0</v>
      </c>
    </row>
    <row r="287" spans="2:15">
      <c r="B287" s="51"/>
      <c r="C287" s="59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45"/>
        <v>0</v>
      </c>
    </row>
    <row r="288" spans="2:15" ht="19.5" thickBot="1">
      <c r="B288" s="51"/>
      <c r="C288" s="59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45"/>
        <v>0</v>
      </c>
    </row>
    <row r="289" spans="2:15">
      <c r="B289" s="51"/>
      <c r="C289" s="52" t="s">
        <v>4</v>
      </c>
      <c r="D289" s="52"/>
      <c r="E289" s="16">
        <f>SUM(E278:E288)</f>
        <v>0</v>
      </c>
      <c r="F289" s="16">
        <f t="shared" ref="F289:N289" si="46">SUM(F278:F288)</f>
        <v>0</v>
      </c>
      <c r="G289" s="16">
        <f t="shared" si="46"/>
        <v>0</v>
      </c>
      <c r="H289" s="16">
        <f t="shared" si="46"/>
        <v>0</v>
      </c>
      <c r="I289" s="16">
        <f t="shared" si="46"/>
        <v>0</v>
      </c>
      <c r="J289" s="16">
        <f t="shared" si="46"/>
        <v>0</v>
      </c>
      <c r="K289" s="16">
        <f t="shared" si="46"/>
        <v>0</v>
      </c>
      <c r="L289" s="16">
        <f t="shared" si="46"/>
        <v>0</v>
      </c>
      <c r="M289" s="16">
        <f t="shared" si="46"/>
        <v>0</v>
      </c>
      <c r="N289" s="16">
        <f t="shared" si="46"/>
        <v>0</v>
      </c>
      <c r="O289" s="1">
        <f>SUM(E289:N289)</f>
        <v>0</v>
      </c>
    </row>
    <row r="290" spans="2:15">
      <c r="B290" s="51"/>
      <c r="C290" s="60" t="s">
        <v>21</v>
      </c>
      <c r="D290" s="60"/>
      <c r="E290" s="1" t="e">
        <f>E289/E277</f>
        <v>#DIV/0!</v>
      </c>
      <c r="F290" s="1" t="e">
        <f t="shared" ref="F290:N290" si="47">F289/F277</f>
        <v>#DIV/0!</v>
      </c>
      <c r="G290" s="1" t="e">
        <f t="shared" si="47"/>
        <v>#DIV/0!</v>
      </c>
      <c r="H290" s="1" t="e">
        <f t="shared" si="47"/>
        <v>#DIV/0!</v>
      </c>
      <c r="I290" s="1" t="e">
        <f t="shared" si="47"/>
        <v>#DIV/0!</v>
      </c>
      <c r="J290" s="1" t="e">
        <f t="shared" si="47"/>
        <v>#DIV/0!</v>
      </c>
      <c r="K290" s="1" t="e">
        <f t="shared" si="47"/>
        <v>#DIV/0!</v>
      </c>
      <c r="L290" s="1" t="e">
        <f t="shared" si="47"/>
        <v>#DIV/0!</v>
      </c>
      <c r="M290" s="1" t="e">
        <f t="shared" si="47"/>
        <v>#DIV/0!</v>
      </c>
      <c r="N290" s="1" t="e">
        <f t="shared" si="47"/>
        <v>#DIV/0!</v>
      </c>
      <c r="O290" s="3"/>
    </row>
    <row r="292" spans="2:15">
      <c r="B292" s="51">
        <v>17</v>
      </c>
      <c r="C292" s="52"/>
      <c r="D292" s="52"/>
      <c r="E292" s="53" t="s">
        <v>23</v>
      </c>
      <c r="F292" s="54"/>
      <c r="G292" s="54"/>
      <c r="H292" s="54"/>
      <c r="I292" s="54"/>
      <c r="J292" s="54"/>
      <c r="K292" s="54"/>
      <c r="L292" s="54"/>
      <c r="M292" s="54"/>
      <c r="N292" s="55"/>
      <c r="O292" s="56" t="s">
        <v>4</v>
      </c>
    </row>
    <row r="293" spans="2:15" ht="19.5" thickBot="1">
      <c r="B293" s="51"/>
      <c r="C293" s="53" t="s">
        <v>5</v>
      </c>
      <c r="D293" s="55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57"/>
    </row>
    <row r="294" spans="2:15">
      <c r="B294" s="51"/>
      <c r="C294" s="53" t="s">
        <v>0</v>
      </c>
      <c r="D294" s="54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>COUNTIF(E294:N294,"&lt;&gt;")</f>
        <v>0</v>
      </c>
    </row>
    <row r="295" spans="2:15">
      <c r="B295" s="51"/>
      <c r="C295" s="53" t="s">
        <v>22</v>
      </c>
      <c r="D295" s="54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>SUM(E295:N295)</f>
        <v>0</v>
      </c>
    </row>
    <row r="296" spans="2:15">
      <c r="B296" s="51"/>
      <c r="C296" s="52" t="s">
        <v>1</v>
      </c>
      <c r="D296" s="53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>SUM(E296:N296)</f>
        <v>0</v>
      </c>
    </row>
    <row r="297" spans="2:15">
      <c r="B297" s="51"/>
      <c r="C297" s="58" t="s">
        <v>3</v>
      </c>
      <c r="D297" s="13" t="str">
        <f>$D$9</f>
        <v>役職手当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ref="O297:O306" si="48">SUM(E297:N297)</f>
        <v>0</v>
      </c>
    </row>
    <row r="298" spans="2:15">
      <c r="B298" s="51"/>
      <c r="C298" s="59"/>
      <c r="D298" s="13" t="str">
        <f>$D$10</f>
        <v>管理職手当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48"/>
        <v>0</v>
      </c>
    </row>
    <row r="299" spans="2:15">
      <c r="B299" s="51"/>
      <c r="C299" s="59"/>
      <c r="D299" s="13" t="str">
        <f>$D$11</f>
        <v>職務手当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48"/>
        <v>0</v>
      </c>
    </row>
    <row r="300" spans="2:15">
      <c r="B300" s="51"/>
      <c r="C300" s="59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48"/>
        <v>0</v>
      </c>
    </row>
    <row r="301" spans="2:15">
      <c r="B301" s="51"/>
      <c r="C301" s="59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48"/>
        <v>0</v>
      </c>
    </row>
    <row r="302" spans="2:15">
      <c r="B302" s="51"/>
      <c r="C302" s="59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48"/>
        <v>0</v>
      </c>
    </row>
    <row r="303" spans="2:15">
      <c r="B303" s="51"/>
      <c r="C303" s="59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48"/>
        <v>0</v>
      </c>
    </row>
    <row r="304" spans="2:15">
      <c r="B304" s="51"/>
      <c r="C304" s="59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48"/>
        <v>0</v>
      </c>
    </row>
    <row r="305" spans="2:15">
      <c r="B305" s="51"/>
      <c r="C305" s="59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48"/>
        <v>0</v>
      </c>
    </row>
    <row r="306" spans="2:15" ht="19.5" thickBot="1">
      <c r="B306" s="51"/>
      <c r="C306" s="59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48"/>
        <v>0</v>
      </c>
    </row>
    <row r="307" spans="2:15">
      <c r="B307" s="51"/>
      <c r="C307" s="52" t="s">
        <v>4</v>
      </c>
      <c r="D307" s="52"/>
      <c r="E307" s="16">
        <f>SUM(E296:E306)</f>
        <v>0</v>
      </c>
      <c r="F307" s="16">
        <f t="shared" ref="F307:N307" si="49">SUM(F296:F306)</f>
        <v>0</v>
      </c>
      <c r="G307" s="16">
        <f t="shared" si="49"/>
        <v>0</v>
      </c>
      <c r="H307" s="16">
        <f t="shared" si="49"/>
        <v>0</v>
      </c>
      <c r="I307" s="16">
        <f t="shared" si="49"/>
        <v>0</v>
      </c>
      <c r="J307" s="16">
        <f t="shared" si="49"/>
        <v>0</v>
      </c>
      <c r="K307" s="16">
        <f t="shared" si="49"/>
        <v>0</v>
      </c>
      <c r="L307" s="16">
        <f t="shared" si="49"/>
        <v>0</v>
      </c>
      <c r="M307" s="16">
        <f t="shared" si="49"/>
        <v>0</v>
      </c>
      <c r="N307" s="16">
        <f t="shared" si="49"/>
        <v>0</v>
      </c>
      <c r="O307" s="1">
        <f>SUM(E307:N307)</f>
        <v>0</v>
      </c>
    </row>
    <row r="308" spans="2:15">
      <c r="B308" s="51"/>
      <c r="C308" s="60" t="s">
        <v>21</v>
      </c>
      <c r="D308" s="60"/>
      <c r="E308" s="1" t="e">
        <f>E307/E295</f>
        <v>#DIV/0!</v>
      </c>
      <c r="F308" s="1" t="e">
        <f t="shared" ref="F308:N308" si="50">F307/F295</f>
        <v>#DIV/0!</v>
      </c>
      <c r="G308" s="1" t="e">
        <f t="shared" si="50"/>
        <v>#DIV/0!</v>
      </c>
      <c r="H308" s="1" t="e">
        <f t="shared" si="50"/>
        <v>#DIV/0!</v>
      </c>
      <c r="I308" s="1" t="e">
        <f t="shared" si="50"/>
        <v>#DIV/0!</v>
      </c>
      <c r="J308" s="1" t="e">
        <f t="shared" si="50"/>
        <v>#DIV/0!</v>
      </c>
      <c r="K308" s="1" t="e">
        <f t="shared" si="50"/>
        <v>#DIV/0!</v>
      </c>
      <c r="L308" s="1" t="e">
        <f t="shared" si="50"/>
        <v>#DIV/0!</v>
      </c>
      <c r="M308" s="1" t="e">
        <f t="shared" si="50"/>
        <v>#DIV/0!</v>
      </c>
      <c r="N308" s="1" t="e">
        <f t="shared" si="50"/>
        <v>#DIV/0!</v>
      </c>
      <c r="O308" s="3"/>
    </row>
    <row r="310" spans="2:15">
      <c r="B310" s="51">
        <v>18</v>
      </c>
      <c r="C310" s="52"/>
      <c r="D310" s="52"/>
      <c r="E310" s="53" t="s">
        <v>23</v>
      </c>
      <c r="F310" s="54"/>
      <c r="G310" s="54"/>
      <c r="H310" s="54"/>
      <c r="I310" s="54"/>
      <c r="J310" s="54"/>
      <c r="K310" s="54"/>
      <c r="L310" s="54"/>
      <c r="M310" s="54"/>
      <c r="N310" s="55"/>
      <c r="O310" s="56" t="s">
        <v>4</v>
      </c>
    </row>
    <row r="311" spans="2:15" ht="19.5" thickBot="1">
      <c r="B311" s="51"/>
      <c r="C311" s="53" t="s">
        <v>5</v>
      </c>
      <c r="D311" s="55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57"/>
    </row>
    <row r="312" spans="2:15">
      <c r="B312" s="51"/>
      <c r="C312" s="53" t="s">
        <v>0</v>
      </c>
      <c r="D312" s="54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>COUNTIF(E312:N312,"&lt;&gt;")</f>
        <v>0</v>
      </c>
    </row>
    <row r="313" spans="2:15">
      <c r="B313" s="51"/>
      <c r="C313" s="53" t="s">
        <v>22</v>
      </c>
      <c r="D313" s="54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>SUM(E313:N313)</f>
        <v>0</v>
      </c>
    </row>
    <row r="314" spans="2:15">
      <c r="B314" s="51"/>
      <c r="C314" s="52" t="s">
        <v>1</v>
      </c>
      <c r="D314" s="53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>SUM(E314:N314)</f>
        <v>0</v>
      </c>
    </row>
    <row r="315" spans="2:15">
      <c r="B315" s="51"/>
      <c r="C315" s="58" t="s">
        <v>3</v>
      </c>
      <c r="D315" s="13" t="str">
        <f>$D$9</f>
        <v>役職手当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ref="O315:O324" si="51">SUM(E315:N315)</f>
        <v>0</v>
      </c>
    </row>
    <row r="316" spans="2:15">
      <c r="B316" s="51"/>
      <c r="C316" s="59"/>
      <c r="D316" s="13" t="str">
        <f>$D$10</f>
        <v>管理職手当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51"/>
        <v>0</v>
      </c>
    </row>
    <row r="317" spans="2:15">
      <c r="B317" s="51"/>
      <c r="C317" s="59"/>
      <c r="D317" s="13" t="str">
        <f>$D$11</f>
        <v>職務手当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51"/>
        <v>0</v>
      </c>
    </row>
    <row r="318" spans="2:15">
      <c r="B318" s="51"/>
      <c r="C318" s="59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51"/>
        <v>0</v>
      </c>
    </row>
    <row r="319" spans="2:15">
      <c r="B319" s="51"/>
      <c r="C319" s="59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51"/>
        <v>0</v>
      </c>
    </row>
    <row r="320" spans="2:15">
      <c r="B320" s="51"/>
      <c r="C320" s="59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51"/>
        <v>0</v>
      </c>
    </row>
    <row r="321" spans="2:15">
      <c r="B321" s="51"/>
      <c r="C321" s="59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51"/>
        <v>0</v>
      </c>
    </row>
    <row r="322" spans="2:15">
      <c r="B322" s="51"/>
      <c r="C322" s="59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51"/>
        <v>0</v>
      </c>
    </row>
    <row r="323" spans="2:15">
      <c r="B323" s="51"/>
      <c r="C323" s="59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51"/>
        <v>0</v>
      </c>
    </row>
    <row r="324" spans="2:15" ht="19.5" thickBot="1">
      <c r="B324" s="51"/>
      <c r="C324" s="59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51"/>
        <v>0</v>
      </c>
    </row>
    <row r="325" spans="2:15">
      <c r="B325" s="51"/>
      <c r="C325" s="52" t="s">
        <v>4</v>
      </c>
      <c r="D325" s="52"/>
      <c r="E325" s="16">
        <f>SUM(E314:E324)</f>
        <v>0</v>
      </c>
      <c r="F325" s="16">
        <f t="shared" ref="F325:N325" si="52">SUM(F314:F324)</f>
        <v>0</v>
      </c>
      <c r="G325" s="16">
        <f t="shared" si="52"/>
        <v>0</v>
      </c>
      <c r="H325" s="16">
        <f t="shared" si="52"/>
        <v>0</v>
      </c>
      <c r="I325" s="16">
        <f t="shared" si="52"/>
        <v>0</v>
      </c>
      <c r="J325" s="16">
        <f t="shared" si="52"/>
        <v>0</v>
      </c>
      <c r="K325" s="16">
        <f t="shared" si="52"/>
        <v>0</v>
      </c>
      <c r="L325" s="16">
        <f t="shared" si="52"/>
        <v>0</v>
      </c>
      <c r="M325" s="16">
        <f t="shared" si="52"/>
        <v>0</v>
      </c>
      <c r="N325" s="16">
        <f t="shared" si="52"/>
        <v>0</v>
      </c>
      <c r="O325" s="1">
        <f>SUM(E325:N325)</f>
        <v>0</v>
      </c>
    </row>
    <row r="326" spans="2:15">
      <c r="B326" s="51"/>
      <c r="C326" s="60" t="s">
        <v>21</v>
      </c>
      <c r="D326" s="60"/>
      <c r="E326" s="1" t="e">
        <f>E325/E313</f>
        <v>#DIV/0!</v>
      </c>
      <c r="F326" s="1" t="e">
        <f t="shared" ref="F326:N326" si="53">F325/F313</f>
        <v>#DIV/0!</v>
      </c>
      <c r="G326" s="1" t="e">
        <f t="shared" si="53"/>
        <v>#DIV/0!</v>
      </c>
      <c r="H326" s="1" t="e">
        <f t="shared" si="53"/>
        <v>#DIV/0!</v>
      </c>
      <c r="I326" s="1" t="e">
        <f t="shared" si="53"/>
        <v>#DIV/0!</v>
      </c>
      <c r="J326" s="1" t="e">
        <f t="shared" si="53"/>
        <v>#DIV/0!</v>
      </c>
      <c r="K326" s="1" t="e">
        <f t="shared" si="53"/>
        <v>#DIV/0!</v>
      </c>
      <c r="L326" s="1" t="e">
        <f t="shared" si="53"/>
        <v>#DIV/0!</v>
      </c>
      <c r="M326" s="1" t="e">
        <f t="shared" si="53"/>
        <v>#DIV/0!</v>
      </c>
      <c r="N326" s="1" t="e">
        <f t="shared" si="53"/>
        <v>#DIV/0!</v>
      </c>
      <c r="O326" s="3"/>
    </row>
    <row r="328" spans="2:15">
      <c r="B328" s="51">
        <v>19</v>
      </c>
      <c r="C328" s="52"/>
      <c r="D328" s="52"/>
      <c r="E328" s="53" t="s">
        <v>23</v>
      </c>
      <c r="F328" s="54"/>
      <c r="G328" s="54"/>
      <c r="H328" s="54"/>
      <c r="I328" s="54"/>
      <c r="J328" s="54"/>
      <c r="K328" s="54"/>
      <c r="L328" s="54"/>
      <c r="M328" s="54"/>
      <c r="N328" s="55"/>
      <c r="O328" s="56" t="s">
        <v>4</v>
      </c>
    </row>
    <row r="329" spans="2:15" ht="19.5" thickBot="1">
      <c r="B329" s="51"/>
      <c r="C329" s="53" t="s">
        <v>5</v>
      </c>
      <c r="D329" s="55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57"/>
    </row>
    <row r="330" spans="2:15">
      <c r="B330" s="51"/>
      <c r="C330" s="53" t="s">
        <v>0</v>
      </c>
      <c r="D330" s="54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>COUNTIF(E330:N330,"&lt;&gt;")</f>
        <v>0</v>
      </c>
    </row>
    <row r="331" spans="2:15">
      <c r="B331" s="51"/>
      <c r="C331" s="53" t="s">
        <v>22</v>
      </c>
      <c r="D331" s="54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>SUM(E331:N331)</f>
        <v>0</v>
      </c>
    </row>
    <row r="332" spans="2:15">
      <c r="B332" s="51"/>
      <c r="C332" s="52" t="s">
        <v>1</v>
      </c>
      <c r="D332" s="53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>SUM(E332:N332)</f>
        <v>0</v>
      </c>
    </row>
    <row r="333" spans="2:15">
      <c r="B333" s="51"/>
      <c r="C333" s="58" t="s">
        <v>3</v>
      </c>
      <c r="D333" s="13" t="str">
        <f>$D$9</f>
        <v>役職手当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ref="O333:O342" si="54">SUM(E333:N333)</f>
        <v>0</v>
      </c>
    </row>
    <row r="334" spans="2:15">
      <c r="B334" s="51"/>
      <c r="C334" s="59"/>
      <c r="D334" s="13" t="str">
        <f>$D$10</f>
        <v>管理職手当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54"/>
        <v>0</v>
      </c>
    </row>
    <row r="335" spans="2:15">
      <c r="B335" s="51"/>
      <c r="C335" s="59"/>
      <c r="D335" s="13" t="str">
        <f>$D$11</f>
        <v>職務手当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54"/>
        <v>0</v>
      </c>
    </row>
    <row r="336" spans="2:15">
      <c r="B336" s="51"/>
      <c r="C336" s="59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54"/>
        <v>0</v>
      </c>
    </row>
    <row r="337" spans="2:15">
      <c r="B337" s="51"/>
      <c r="C337" s="59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54"/>
        <v>0</v>
      </c>
    </row>
    <row r="338" spans="2:15">
      <c r="B338" s="51"/>
      <c r="C338" s="59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54"/>
        <v>0</v>
      </c>
    </row>
    <row r="339" spans="2:15">
      <c r="B339" s="51"/>
      <c r="C339" s="59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54"/>
        <v>0</v>
      </c>
    </row>
    <row r="340" spans="2:15">
      <c r="B340" s="51"/>
      <c r="C340" s="59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54"/>
        <v>0</v>
      </c>
    </row>
    <row r="341" spans="2:15">
      <c r="B341" s="51"/>
      <c r="C341" s="59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54"/>
        <v>0</v>
      </c>
    </row>
    <row r="342" spans="2:15" ht="19.5" thickBot="1">
      <c r="B342" s="51"/>
      <c r="C342" s="59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54"/>
        <v>0</v>
      </c>
    </row>
    <row r="343" spans="2:15">
      <c r="B343" s="51"/>
      <c r="C343" s="52" t="s">
        <v>4</v>
      </c>
      <c r="D343" s="52"/>
      <c r="E343" s="16">
        <f>SUM(E332:E342)</f>
        <v>0</v>
      </c>
      <c r="F343" s="16">
        <f t="shared" ref="F343:N343" si="55">SUM(F332:F342)</f>
        <v>0</v>
      </c>
      <c r="G343" s="16">
        <f t="shared" si="55"/>
        <v>0</v>
      </c>
      <c r="H343" s="16">
        <f t="shared" si="55"/>
        <v>0</v>
      </c>
      <c r="I343" s="16">
        <f t="shared" si="55"/>
        <v>0</v>
      </c>
      <c r="J343" s="16">
        <f t="shared" si="55"/>
        <v>0</v>
      </c>
      <c r="K343" s="16">
        <f t="shared" si="55"/>
        <v>0</v>
      </c>
      <c r="L343" s="16">
        <f t="shared" si="55"/>
        <v>0</v>
      </c>
      <c r="M343" s="16">
        <f t="shared" si="55"/>
        <v>0</v>
      </c>
      <c r="N343" s="16">
        <f t="shared" si="55"/>
        <v>0</v>
      </c>
      <c r="O343" s="1">
        <f>SUM(E343:N343)</f>
        <v>0</v>
      </c>
    </row>
    <row r="344" spans="2:15">
      <c r="B344" s="51"/>
      <c r="C344" s="60" t="s">
        <v>21</v>
      </c>
      <c r="D344" s="60"/>
      <c r="E344" s="1" t="e">
        <f>E343/E331</f>
        <v>#DIV/0!</v>
      </c>
      <c r="F344" s="1" t="e">
        <f t="shared" ref="F344:N344" si="56">F343/F331</f>
        <v>#DIV/0!</v>
      </c>
      <c r="G344" s="1" t="e">
        <f t="shared" si="56"/>
        <v>#DIV/0!</v>
      </c>
      <c r="H344" s="1" t="e">
        <f t="shared" si="56"/>
        <v>#DIV/0!</v>
      </c>
      <c r="I344" s="1" t="e">
        <f t="shared" si="56"/>
        <v>#DIV/0!</v>
      </c>
      <c r="J344" s="1" t="e">
        <f t="shared" si="56"/>
        <v>#DIV/0!</v>
      </c>
      <c r="K344" s="1" t="e">
        <f t="shared" si="56"/>
        <v>#DIV/0!</v>
      </c>
      <c r="L344" s="1" t="e">
        <f t="shared" si="56"/>
        <v>#DIV/0!</v>
      </c>
      <c r="M344" s="1" t="e">
        <f t="shared" si="56"/>
        <v>#DIV/0!</v>
      </c>
      <c r="N344" s="1" t="e">
        <f t="shared" si="56"/>
        <v>#DIV/0!</v>
      </c>
      <c r="O344" s="3"/>
    </row>
    <row r="346" spans="2:15">
      <c r="B346" s="51">
        <v>20</v>
      </c>
      <c r="C346" s="52"/>
      <c r="D346" s="52"/>
      <c r="E346" s="53" t="s">
        <v>23</v>
      </c>
      <c r="F346" s="54"/>
      <c r="G346" s="54"/>
      <c r="H346" s="54"/>
      <c r="I346" s="54"/>
      <c r="J346" s="54"/>
      <c r="K346" s="54"/>
      <c r="L346" s="54"/>
      <c r="M346" s="54"/>
      <c r="N346" s="55"/>
      <c r="O346" s="56" t="s">
        <v>4</v>
      </c>
    </row>
    <row r="347" spans="2:15" ht="19.5" thickBot="1">
      <c r="B347" s="51"/>
      <c r="C347" s="53" t="s">
        <v>5</v>
      </c>
      <c r="D347" s="55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57"/>
    </row>
    <row r="348" spans="2:15">
      <c r="B348" s="51"/>
      <c r="C348" s="53" t="s">
        <v>0</v>
      </c>
      <c r="D348" s="54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>COUNTIF(E348:N348,"&lt;&gt;")</f>
        <v>0</v>
      </c>
    </row>
    <row r="349" spans="2:15">
      <c r="B349" s="51"/>
      <c r="C349" s="53" t="s">
        <v>22</v>
      </c>
      <c r="D349" s="54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>SUM(E349:N349)</f>
        <v>0</v>
      </c>
    </row>
    <row r="350" spans="2:15">
      <c r="B350" s="51"/>
      <c r="C350" s="52" t="s">
        <v>1</v>
      </c>
      <c r="D350" s="53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>SUM(E350:N350)</f>
        <v>0</v>
      </c>
    </row>
    <row r="351" spans="2:15">
      <c r="B351" s="51"/>
      <c r="C351" s="58" t="s">
        <v>3</v>
      </c>
      <c r="D351" s="13" t="str">
        <f>$D$9</f>
        <v>役職手当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ref="O351:O360" si="57">SUM(E351:N351)</f>
        <v>0</v>
      </c>
    </row>
    <row r="352" spans="2:15">
      <c r="B352" s="51"/>
      <c r="C352" s="59"/>
      <c r="D352" s="13" t="str">
        <f>$D$10</f>
        <v>管理職手当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57"/>
        <v>0</v>
      </c>
    </row>
    <row r="353" spans="2:15">
      <c r="B353" s="51"/>
      <c r="C353" s="59"/>
      <c r="D353" s="13" t="str">
        <f>$D$11</f>
        <v>職務手当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57"/>
        <v>0</v>
      </c>
    </row>
    <row r="354" spans="2:15">
      <c r="B354" s="51"/>
      <c r="C354" s="59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57"/>
        <v>0</v>
      </c>
    </row>
    <row r="355" spans="2:15">
      <c r="B355" s="51"/>
      <c r="C355" s="59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57"/>
        <v>0</v>
      </c>
    </row>
    <row r="356" spans="2:15">
      <c r="B356" s="51"/>
      <c r="C356" s="59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57"/>
        <v>0</v>
      </c>
    </row>
    <row r="357" spans="2:15">
      <c r="B357" s="51"/>
      <c r="C357" s="59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57"/>
        <v>0</v>
      </c>
    </row>
    <row r="358" spans="2:15">
      <c r="B358" s="51"/>
      <c r="C358" s="59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57"/>
        <v>0</v>
      </c>
    </row>
    <row r="359" spans="2:15">
      <c r="B359" s="51"/>
      <c r="C359" s="59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57"/>
        <v>0</v>
      </c>
    </row>
    <row r="360" spans="2:15" ht="19.5" thickBot="1">
      <c r="B360" s="51"/>
      <c r="C360" s="59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57"/>
        <v>0</v>
      </c>
    </row>
    <row r="361" spans="2:15">
      <c r="B361" s="51"/>
      <c r="C361" s="52" t="s">
        <v>4</v>
      </c>
      <c r="D361" s="52"/>
      <c r="E361" s="16">
        <f>SUM(E350:E360)</f>
        <v>0</v>
      </c>
      <c r="F361" s="16">
        <f t="shared" ref="F361:N361" si="58">SUM(F350:F360)</f>
        <v>0</v>
      </c>
      <c r="G361" s="16">
        <f t="shared" si="58"/>
        <v>0</v>
      </c>
      <c r="H361" s="16">
        <f t="shared" si="58"/>
        <v>0</v>
      </c>
      <c r="I361" s="16">
        <f t="shared" si="58"/>
        <v>0</v>
      </c>
      <c r="J361" s="16">
        <f t="shared" si="58"/>
        <v>0</v>
      </c>
      <c r="K361" s="16">
        <f t="shared" si="58"/>
        <v>0</v>
      </c>
      <c r="L361" s="16">
        <f t="shared" si="58"/>
        <v>0</v>
      </c>
      <c r="M361" s="16">
        <f t="shared" si="58"/>
        <v>0</v>
      </c>
      <c r="N361" s="16">
        <f t="shared" si="58"/>
        <v>0</v>
      </c>
      <c r="O361" s="1">
        <f>SUM(E361:N361)</f>
        <v>0</v>
      </c>
    </row>
    <row r="362" spans="2:15">
      <c r="B362" s="51"/>
      <c r="C362" s="60" t="s">
        <v>21</v>
      </c>
      <c r="D362" s="60"/>
      <c r="E362" s="1" t="e">
        <f>E361/E349</f>
        <v>#DIV/0!</v>
      </c>
      <c r="F362" s="1" t="e">
        <f t="shared" ref="F362:N362" si="59">F361/F349</f>
        <v>#DIV/0!</v>
      </c>
      <c r="G362" s="1" t="e">
        <f t="shared" si="59"/>
        <v>#DIV/0!</v>
      </c>
      <c r="H362" s="1" t="e">
        <f t="shared" si="59"/>
        <v>#DIV/0!</v>
      </c>
      <c r="I362" s="1" t="e">
        <f t="shared" si="59"/>
        <v>#DIV/0!</v>
      </c>
      <c r="J362" s="1" t="e">
        <f t="shared" si="59"/>
        <v>#DIV/0!</v>
      </c>
      <c r="K362" s="1" t="e">
        <f t="shared" si="59"/>
        <v>#DIV/0!</v>
      </c>
      <c r="L362" s="1" t="e">
        <f t="shared" si="59"/>
        <v>#DIV/0!</v>
      </c>
      <c r="M362" s="1" t="e">
        <f t="shared" si="59"/>
        <v>#DIV/0!</v>
      </c>
      <c r="N362" s="1" t="e">
        <f t="shared" si="59"/>
        <v>#DIV/0!</v>
      </c>
      <c r="O362" s="3"/>
    </row>
    <row r="364" spans="2:15">
      <c r="B364" s="51">
        <v>21</v>
      </c>
      <c r="C364" s="52"/>
      <c r="D364" s="52"/>
      <c r="E364" s="53" t="s">
        <v>23</v>
      </c>
      <c r="F364" s="54"/>
      <c r="G364" s="54"/>
      <c r="H364" s="54"/>
      <c r="I364" s="54"/>
      <c r="J364" s="54"/>
      <c r="K364" s="54"/>
      <c r="L364" s="54"/>
      <c r="M364" s="54"/>
      <c r="N364" s="55"/>
      <c r="O364" s="56" t="s">
        <v>4</v>
      </c>
    </row>
    <row r="365" spans="2:15" ht="19.5" thickBot="1">
      <c r="B365" s="51"/>
      <c r="C365" s="53" t="s">
        <v>5</v>
      </c>
      <c r="D365" s="55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57"/>
    </row>
    <row r="366" spans="2:15">
      <c r="B366" s="51"/>
      <c r="C366" s="53" t="s">
        <v>0</v>
      </c>
      <c r="D366" s="54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>COUNTIF(E366:N366,"&lt;&gt;")</f>
        <v>0</v>
      </c>
    </row>
    <row r="367" spans="2:15">
      <c r="B367" s="51"/>
      <c r="C367" s="53" t="s">
        <v>22</v>
      </c>
      <c r="D367" s="54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>SUM(E367:N367)</f>
        <v>0</v>
      </c>
    </row>
    <row r="368" spans="2:15">
      <c r="B368" s="51"/>
      <c r="C368" s="52" t="s">
        <v>1</v>
      </c>
      <c r="D368" s="53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>SUM(E368:N368)</f>
        <v>0</v>
      </c>
    </row>
    <row r="369" spans="2:15">
      <c r="B369" s="51"/>
      <c r="C369" s="58" t="s">
        <v>3</v>
      </c>
      <c r="D369" s="13" t="str">
        <f>$D$9</f>
        <v>役職手当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ref="O369:O378" si="60">SUM(E369:N369)</f>
        <v>0</v>
      </c>
    </row>
    <row r="370" spans="2:15">
      <c r="B370" s="51"/>
      <c r="C370" s="59"/>
      <c r="D370" s="13" t="str">
        <f>$D$10</f>
        <v>管理職手当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60"/>
        <v>0</v>
      </c>
    </row>
    <row r="371" spans="2:15">
      <c r="B371" s="51"/>
      <c r="C371" s="59"/>
      <c r="D371" s="13" t="str">
        <f>$D$11</f>
        <v>職務手当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60"/>
        <v>0</v>
      </c>
    </row>
    <row r="372" spans="2:15">
      <c r="B372" s="51"/>
      <c r="C372" s="59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60"/>
        <v>0</v>
      </c>
    </row>
    <row r="373" spans="2:15">
      <c r="B373" s="51"/>
      <c r="C373" s="59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60"/>
        <v>0</v>
      </c>
    </row>
    <row r="374" spans="2:15">
      <c r="B374" s="51"/>
      <c r="C374" s="59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60"/>
        <v>0</v>
      </c>
    </row>
    <row r="375" spans="2:15">
      <c r="B375" s="51"/>
      <c r="C375" s="59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60"/>
        <v>0</v>
      </c>
    </row>
    <row r="376" spans="2:15">
      <c r="B376" s="51"/>
      <c r="C376" s="59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60"/>
        <v>0</v>
      </c>
    </row>
    <row r="377" spans="2:15">
      <c r="B377" s="51"/>
      <c r="C377" s="59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60"/>
        <v>0</v>
      </c>
    </row>
    <row r="378" spans="2:15" ht="19.5" thickBot="1">
      <c r="B378" s="51"/>
      <c r="C378" s="59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60"/>
        <v>0</v>
      </c>
    </row>
    <row r="379" spans="2:15">
      <c r="B379" s="51"/>
      <c r="C379" s="52" t="s">
        <v>4</v>
      </c>
      <c r="D379" s="52"/>
      <c r="E379" s="16">
        <f>SUM(E368:E378)</f>
        <v>0</v>
      </c>
      <c r="F379" s="16">
        <f t="shared" ref="F379:N379" si="61">SUM(F368:F378)</f>
        <v>0</v>
      </c>
      <c r="G379" s="16">
        <f t="shared" si="61"/>
        <v>0</v>
      </c>
      <c r="H379" s="16">
        <f t="shared" si="61"/>
        <v>0</v>
      </c>
      <c r="I379" s="16">
        <f t="shared" si="61"/>
        <v>0</v>
      </c>
      <c r="J379" s="16">
        <f t="shared" si="61"/>
        <v>0</v>
      </c>
      <c r="K379" s="16">
        <f t="shared" si="61"/>
        <v>0</v>
      </c>
      <c r="L379" s="16">
        <f t="shared" si="61"/>
        <v>0</v>
      </c>
      <c r="M379" s="16">
        <f t="shared" si="61"/>
        <v>0</v>
      </c>
      <c r="N379" s="16">
        <f t="shared" si="61"/>
        <v>0</v>
      </c>
      <c r="O379" s="1">
        <f>SUM(E379:N379)</f>
        <v>0</v>
      </c>
    </row>
    <row r="380" spans="2:15">
      <c r="B380" s="51"/>
      <c r="C380" s="60" t="s">
        <v>21</v>
      </c>
      <c r="D380" s="60"/>
      <c r="E380" s="1" t="e">
        <f>E379/E367</f>
        <v>#DIV/0!</v>
      </c>
      <c r="F380" s="1" t="e">
        <f t="shared" ref="F380:N380" si="62">F379/F367</f>
        <v>#DIV/0!</v>
      </c>
      <c r="G380" s="1" t="e">
        <f t="shared" si="62"/>
        <v>#DIV/0!</v>
      </c>
      <c r="H380" s="1" t="e">
        <f t="shared" si="62"/>
        <v>#DIV/0!</v>
      </c>
      <c r="I380" s="1" t="e">
        <f t="shared" si="62"/>
        <v>#DIV/0!</v>
      </c>
      <c r="J380" s="1" t="e">
        <f t="shared" si="62"/>
        <v>#DIV/0!</v>
      </c>
      <c r="K380" s="1" t="e">
        <f t="shared" si="62"/>
        <v>#DIV/0!</v>
      </c>
      <c r="L380" s="1" t="e">
        <f t="shared" si="62"/>
        <v>#DIV/0!</v>
      </c>
      <c r="M380" s="1" t="e">
        <f t="shared" si="62"/>
        <v>#DIV/0!</v>
      </c>
      <c r="N380" s="1" t="e">
        <f t="shared" si="62"/>
        <v>#DIV/0!</v>
      </c>
      <c r="O380" s="3"/>
    </row>
    <row r="382" spans="2:15">
      <c r="B382" s="51">
        <v>22</v>
      </c>
      <c r="C382" s="52"/>
      <c r="D382" s="52"/>
      <c r="E382" s="53" t="s">
        <v>23</v>
      </c>
      <c r="F382" s="54"/>
      <c r="G382" s="54"/>
      <c r="H382" s="54"/>
      <c r="I382" s="54"/>
      <c r="J382" s="54"/>
      <c r="K382" s="54"/>
      <c r="L382" s="54"/>
      <c r="M382" s="54"/>
      <c r="N382" s="55"/>
      <c r="O382" s="56" t="s">
        <v>4</v>
      </c>
    </row>
    <row r="383" spans="2:15" ht="19.5" thickBot="1">
      <c r="B383" s="51"/>
      <c r="C383" s="53" t="s">
        <v>5</v>
      </c>
      <c r="D383" s="55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57"/>
    </row>
    <row r="384" spans="2:15">
      <c r="B384" s="51"/>
      <c r="C384" s="53" t="s">
        <v>0</v>
      </c>
      <c r="D384" s="54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>COUNTIF(E384:N384,"&lt;&gt;")</f>
        <v>0</v>
      </c>
    </row>
    <row r="385" spans="2:15">
      <c r="B385" s="51"/>
      <c r="C385" s="53" t="s">
        <v>22</v>
      </c>
      <c r="D385" s="54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>SUM(E385:N385)</f>
        <v>0</v>
      </c>
    </row>
    <row r="386" spans="2:15">
      <c r="B386" s="51"/>
      <c r="C386" s="52" t="s">
        <v>1</v>
      </c>
      <c r="D386" s="53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>SUM(E386:N386)</f>
        <v>0</v>
      </c>
    </row>
    <row r="387" spans="2:15">
      <c r="B387" s="51"/>
      <c r="C387" s="58" t="s">
        <v>3</v>
      </c>
      <c r="D387" s="13" t="str">
        <f>$D$9</f>
        <v>役職手当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ref="O387:O396" si="63">SUM(E387:N387)</f>
        <v>0</v>
      </c>
    </row>
    <row r="388" spans="2:15">
      <c r="B388" s="51"/>
      <c r="C388" s="59"/>
      <c r="D388" s="13" t="str">
        <f>$D$10</f>
        <v>管理職手当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63"/>
        <v>0</v>
      </c>
    </row>
    <row r="389" spans="2:15">
      <c r="B389" s="51"/>
      <c r="C389" s="59"/>
      <c r="D389" s="13" t="str">
        <f>$D$11</f>
        <v>職務手当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63"/>
        <v>0</v>
      </c>
    </row>
    <row r="390" spans="2:15">
      <c r="B390" s="51"/>
      <c r="C390" s="59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63"/>
        <v>0</v>
      </c>
    </row>
    <row r="391" spans="2:15">
      <c r="B391" s="51"/>
      <c r="C391" s="59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63"/>
        <v>0</v>
      </c>
    </row>
    <row r="392" spans="2:15">
      <c r="B392" s="51"/>
      <c r="C392" s="59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63"/>
        <v>0</v>
      </c>
    </row>
    <row r="393" spans="2:15">
      <c r="B393" s="51"/>
      <c r="C393" s="59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63"/>
        <v>0</v>
      </c>
    </row>
    <row r="394" spans="2:15">
      <c r="B394" s="51"/>
      <c r="C394" s="59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63"/>
        <v>0</v>
      </c>
    </row>
    <row r="395" spans="2:15">
      <c r="B395" s="51"/>
      <c r="C395" s="59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63"/>
        <v>0</v>
      </c>
    </row>
    <row r="396" spans="2:15" ht="19.5" thickBot="1">
      <c r="B396" s="51"/>
      <c r="C396" s="59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63"/>
        <v>0</v>
      </c>
    </row>
    <row r="397" spans="2:15">
      <c r="B397" s="51"/>
      <c r="C397" s="52" t="s">
        <v>4</v>
      </c>
      <c r="D397" s="52"/>
      <c r="E397" s="16">
        <f>SUM(E386:E396)</f>
        <v>0</v>
      </c>
      <c r="F397" s="16">
        <f t="shared" ref="F397:N397" si="64">SUM(F386:F396)</f>
        <v>0</v>
      </c>
      <c r="G397" s="16">
        <f t="shared" si="64"/>
        <v>0</v>
      </c>
      <c r="H397" s="16">
        <f t="shared" si="64"/>
        <v>0</v>
      </c>
      <c r="I397" s="16">
        <f t="shared" si="64"/>
        <v>0</v>
      </c>
      <c r="J397" s="16">
        <f t="shared" si="64"/>
        <v>0</v>
      </c>
      <c r="K397" s="16">
        <f t="shared" si="64"/>
        <v>0</v>
      </c>
      <c r="L397" s="16">
        <f t="shared" si="64"/>
        <v>0</v>
      </c>
      <c r="M397" s="16">
        <f t="shared" si="64"/>
        <v>0</v>
      </c>
      <c r="N397" s="16">
        <f t="shared" si="64"/>
        <v>0</v>
      </c>
      <c r="O397" s="1">
        <f>SUM(E397:N397)</f>
        <v>0</v>
      </c>
    </row>
    <row r="398" spans="2:15">
      <c r="B398" s="51"/>
      <c r="C398" s="60" t="s">
        <v>21</v>
      </c>
      <c r="D398" s="60"/>
      <c r="E398" s="1" t="e">
        <f>E397/E385</f>
        <v>#DIV/0!</v>
      </c>
      <c r="F398" s="1" t="e">
        <f t="shared" ref="F398:N398" si="65">F397/F385</f>
        <v>#DIV/0!</v>
      </c>
      <c r="G398" s="1" t="e">
        <f t="shared" si="65"/>
        <v>#DIV/0!</v>
      </c>
      <c r="H398" s="1" t="e">
        <f t="shared" si="65"/>
        <v>#DIV/0!</v>
      </c>
      <c r="I398" s="1" t="e">
        <f t="shared" si="65"/>
        <v>#DIV/0!</v>
      </c>
      <c r="J398" s="1" t="e">
        <f t="shared" si="65"/>
        <v>#DIV/0!</v>
      </c>
      <c r="K398" s="1" t="e">
        <f t="shared" si="65"/>
        <v>#DIV/0!</v>
      </c>
      <c r="L398" s="1" t="e">
        <f t="shared" si="65"/>
        <v>#DIV/0!</v>
      </c>
      <c r="M398" s="1" t="e">
        <f t="shared" si="65"/>
        <v>#DIV/0!</v>
      </c>
      <c r="N398" s="1" t="e">
        <f t="shared" si="65"/>
        <v>#DIV/0!</v>
      </c>
      <c r="O398" s="3"/>
    </row>
    <row r="400" spans="2:15">
      <c r="B400" s="51">
        <v>23</v>
      </c>
      <c r="C400" s="52"/>
      <c r="D400" s="52"/>
      <c r="E400" s="53" t="s">
        <v>23</v>
      </c>
      <c r="F400" s="54"/>
      <c r="G400" s="54"/>
      <c r="H400" s="54"/>
      <c r="I400" s="54"/>
      <c r="J400" s="54"/>
      <c r="K400" s="54"/>
      <c r="L400" s="54"/>
      <c r="M400" s="54"/>
      <c r="N400" s="55"/>
      <c r="O400" s="56" t="s">
        <v>4</v>
      </c>
    </row>
    <row r="401" spans="2:15" ht="19.5" thickBot="1">
      <c r="B401" s="51"/>
      <c r="C401" s="53" t="s">
        <v>5</v>
      </c>
      <c r="D401" s="55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57"/>
    </row>
    <row r="402" spans="2:15">
      <c r="B402" s="51"/>
      <c r="C402" s="53" t="s">
        <v>0</v>
      </c>
      <c r="D402" s="54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>COUNTIF(E402:N402,"&lt;&gt;")</f>
        <v>0</v>
      </c>
    </row>
    <row r="403" spans="2:15">
      <c r="B403" s="51"/>
      <c r="C403" s="53" t="s">
        <v>22</v>
      </c>
      <c r="D403" s="54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>SUM(E403:N403)</f>
        <v>0</v>
      </c>
    </row>
    <row r="404" spans="2:15">
      <c r="B404" s="51"/>
      <c r="C404" s="52" t="s">
        <v>1</v>
      </c>
      <c r="D404" s="53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>SUM(E404:N404)</f>
        <v>0</v>
      </c>
    </row>
    <row r="405" spans="2:15">
      <c r="B405" s="51"/>
      <c r="C405" s="58" t="s">
        <v>3</v>
      </c>
      <c r="D405" s="13" t="str">
        <f>$D$9</f>
        <v>役職手当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ref="O405:O414" si="66">SUM(E405:N405)</f>
        <v>0</v>
      </c>
    </row>
    <row r="406" spans="2:15">
      <c r="B406" s="51"/>
      <c r="C406" s="59"/>
      <c r="D406" s="13" t="str">
        <f>$D$10</f>
        <v>管理職手当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66"/>
        <v>0</v>
      </c>
    </row>
    <row r="407" spans="2:15">
      <c r="B407" s="51"/>
      <c r="C407" s="59"/>
      <c r="D407" s="13" t="str">
        <f>$D$11</f>
        <v>職務手当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66"/>
        <v>0</v>
      </c>
    </row>
    <row r="408" spans="2:15">
      <c r="B408" s="51"/>
      <c r="C408" s="59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66"/>
        <v>0</v>
      </c>
    </row>
    <row r="409" spans="2:15">
      <c r="B409" s="51"/>
      <c r="C409" s="59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66"/>
        <v>0</v>
      </c>
    </row>
    <row r="410" spans="2:15">
      <c r="B410" s="51"/>
      <c r="C410" s="59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66"/>
        <v>0</v>
      </c>
    </row>
    <row r="411" spans="2:15">
      <c r="B411" s="51"/>
      <c r="C411" s="59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66"/>
        <v>0</v>
      </c>
    </row>
    <row r="412" spans="2:15">
      <c r="B412" s="51"/>
      <c r="C412" s="59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66"/>
        <v>0</v>
      </c>
    </row>
    <row r="413" spans="2:15">
      <c r="B413" s="51"/>
      <c r="C413" s="59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66"/>
        <v>0</v>
      </c>
    </row>
    <row r="414" spans="2:15" ht="19.5" thickBot="1">
      <c r="B414" s="51"/>
      <c r="C414" s="59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66"/>
        <v>0</v>
      </c>
    </row>
    <row r="415" spans="2:15">
      <c r="B415" s="51"/>
      <c r="C415" s="52" t="s">
        <v>4</v>
      </c>
      <c r="D415" s="52"/>
      <c r="E415" s="16">
        <f>SUM(E404:E414)</f>
        <v>0</v>
      </c>
      <c r="F415" s="16">
        <f t="shared" ref="F415:N415" si="67">SUM(F404:F414)</f>
        <v>0</v>
      </c>
      <c r="G415" s="16">
        <f t="shared" si="67"/>
        <v>0</v>
      </c>
      <c r="H415" s="16">
        <f t="shared" si="67"/>
        <v>0</v>
      </c>
      <c r="I415" s="16">
        <f t="shared" si="67"/>
        <v>0</v>
      </c>
      <c r="J415" s="16">
        <f t="shared" si="67"/>
        <v>0</v>
      </c>
      <c r="K415" s="16">
        <f t="shared" si="67"/>
        <v>0</v>
      </c>
      <c r="L415" s="16">
        <f t="shared" si="67"/>
        <v>0</v>
      </c>
      <c r="M415" s="16">
        <f t="shared" si="67"/>
        <v>0</v>
      </c>
      <c r="N415" s="16">
        <f t="shared" si="67"/>
        <v>0</v>
      </c>
      <c r="O415" s="1">
        <f>SUM(E415:N415)</f>
        <v>0</v>
      </c>
    </row>
    <row r="416" spans="2:15">
      <c r="B416" s="51"/>
      <c r="C416" s="60" t="s">
        <v>21</v>
      </c>
      <c r="D416" s="60"/>
      <c r="E416" s="1" t="e">
        <f>E415/E403</f>
        <v>#DIV/0!</v>
      </c>
      <c r="F416" s="1" t="e">
        <f t="shared" ref="F416:N416" si="68">F415/F403</f>
        <v>#DIV/0!</v>
      </c>
      <c r="G416" s="1" t="e">
        <f t="shared" si="68"/>
        <v>#DIV/0!</v>
      </c>
      <c r="H416" s="1" t="e">
        <f t="shared" si="68"/>
        <v>#DIV/0!</v>
      </c>
      <c r="I416" s="1" t="e">
        <f t="shared" si="68"/>
        <v>#DIV/0!</v>
      </c>
      <c r="J416" s="1" t="e">
        <f t="shared" si="68"/>
        <v>#DIV/0!</v>
      </c>
      <c r="K416" s="1" t="e">
        <f t="shared" si="68"/>
        <v>#DIV/0!</v>
      </c>
      <c r="L416" s="1" t="e">
        <f t="shared" si="68"/>
        <v>#DIV/0!</v>
      </c>
      <c r="M416" s="1" t="e">
        <f t="shared" si="68"/>
        <v>#DIV/0!</v>
      </c>
      <c r="N416" s="1" t="e">
        <f t="shared" si="68"/>
        <v>#DIV/0!</v>
      </c>
      <c r="O416" s="3"/>
    </row>
    <row r="418" spans="2:15">
      <c r="B418" s="51">
        <v>24</v>
      </c>
      <c r="C418" s="52"/>
      <c r="D418" s="52"/>
      <c r="E418" s="53" t="s">
        <v>23</v>
      </c>
      <c r="F418" s="54"/>
      <c r="G418" s="54"/>
      <c r="H418" s="54"/>
      <c r="I418" s="54"/>
      <c r="J418" s="54"/>
      <c r="K418" s="54"/>
      <c r="L418" s="54"/>
      <c r="M418" s="54"/>
      <c r="N418" s="55"/>
      <c r="O418" s="56" t="s">
        <v>4</v>
      </c>
    </row>
    <row r="419" spans="2:15" ht="19.5" thickBot="1">
      <c r="B419" s="51"/>
      <c r="C419" s="53" t="s">
        <v>5</v>
      </c>
      <c r="D419" s="55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57"/>
    </row>
    <row r="420" spans="2:15">
      <c r="B420" s="51"/>
      <c r="C420" s="53" t="s">
        <v>0</v>
      </c>
      <c r="D420" s="54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>COUNTIF(E420:N420,"&lt;&gt;")</f>
        <v>0</v>
      </c>
    </row>
    <row r="421" spans="2:15">
      <c r="B421" s="51"/>
      <c r="C421" s="53" t="s">
        <v>22</v>
      </c>
      <c r="D421" s="54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>SUM(E421:N421)</f>
        <v>0</v>
      </c>
    </row>
    <row r="422" spans="2:15">
      <c r="B422" s="51"/>
      <c r="C422" s="52" t="s">
        <v>1</v>
      </c>
      <c r="D422" s="53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>SUM(E422:N422)</f>
        <v>0</v>
      </c>
    </row>
    <row r="423" spans="2:15">
      <c r="B423" s="51"/>
      <c r="C423" s="58" t="s">
        <v>3</v>
      </c>
      <c r="D423" s="13" t="str">
        <f>$D$9</f>
        <v>役職手当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ref="O423:O432" si="69">SUM(E423:N423)</f>
        <v>0</v>
      </c>
    </row>
    <row r="424" spans="2:15">
      <c r="B424" s="51"/>
      <c r="C424" s="59"/>
      <c r="D424" s="13" t="str">
        <f>$D$10</f>
        <v>管理職手当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69"/>
        <v>0</v>
      </c>
    </row>
    <row r="425" spans="2:15">
      <c r="B425" s="51"/>
      <c r="C425" s="59"/>
      <c r="D425" s="13" t="str">
        <f>$D$11</f>
        <v>職務手当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69"/>
        <v>0</v>
      </c>
    </row>
    <row r="426" spans="2:15">
      <c r="B426" s="51"/>
      <c r="C426" s="59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69"/>
        <v>0</v>
      </c>
    </row>
    <row r="427" spans="2:15">
      <c r="B427" s="51"/>
      <c r="C427" s="59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69"/>
        <v>0</v>
      </c>
    </row>
    <row r="428" spans="2:15">
      <c r="B428" s="51"/>
      <c r="C428" s="59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69"/>
        <v>0</v>
      </c>
    </row>
    <row r="429" spans="2:15">
      <c r="B429" s="51"/>
      <c r="C429" s="59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69"/>
        <v>0</v>
      </c>
    </row>
    <row r="430" spans="2:15">
      <c r="B430" s="51"/>
      <c r="C430" s="59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69"/>
        <v>0</v>
      </c>
    </row>
    <row r="431" spans="2:15">
      <c r="B431" s="51"/>
      <c r="C431" s="59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69"/>
        <v>0</v>
      </c>
    </row>
    <row r="432" spans="2:15" ht="19.5" thickBot="1">
      <c r="B432" s="51"/>
      <c r="C432" s="59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69"/>
        <v>0</v>
      </c>
    </row>
    <row r="433" spans="2:15">
      <c r="B433" s="51"/>
      <c r="C433" s="52" t="s">
        <v>4</v>
      </c>
      <c r="D433" s="52"/>
      <c r="E433" s="16">
        <f>SUM(E422:E432)</f>
        <v>0</v>
      </c>
      <c r="F433" s="16">
        <f t="shared" ref="F433:N433" si="70">SUM(F422:F432)</f>
        <v>0</v>
      </c>
      <c r="G433" s="16">
        <f t="shared" si="70"/>
        <v>0</v>
      </c>
      <c r="H433" s="16">
        <f t="shared" si="70"/>
        <v>0</v>
      </c>
      <c r="I433" s="16">
        <f t="shared" si="70"/>
        <v>0</v>
      </c>
      <c r="J433" s="16">
        <f t="shared" si="70"/>
        <v>0</v>
      </c>
      <c r="K433" s="16">
        <f t="shared" si="70"/>
        <v>0</v>
      </c>
      <c r="L433" s="16">
        <f t="shared" si="70"/>
        <v>0</v>
      </c>
      <c r="M433" s="16">
        <f t="shared" si="70"/>
        <v>0</v>
      </c>
      <c r="N433" s="16">
        <f t="shared" si="70"/>
        <v>0</v>
      </c>
      <c r="O433" s="1">
        <f>SUM(E433:N433)</f>
        <v>0</v>
      </c>
    </row>
    <row r="434" spans="2:15">
      <c r="B434" s="51"/>
      <c r="C434" s="60" t="s">
        <v>21</v>
      </c>
      <c r="D434" s="60"/>
      <c r="E434" s="1" t="e">
        <f>E433/E421</f>
        <v>#DIV/0!</v>
      </c>
      <c r="F434" s="1" t="e">
        <f t="shared" ref="F434:N434" si="71">F433/F421</f>
        <v>#DIV/0!</v>
      </c>
      <c r="G434" s="1" t="e">
        <f t="shared" si="71"/>
        <v>#DIV/0!</v>
      </c>
      <c r="H434" s="1" t="e">
        <f t="shared" si="71"/>
        <v>#DIV/0!</v>
      </c>
      <c r="I434" s="1" t="e">
        <f t="shared" si="71"/>
        <v>#DIV/0!</v>
      </c>
      <c r="J434" s="1" t="e">
        <f t="shared" si="71"/>
        <v>#DIV/0!</v>
      </c>
      <c r="K434" s="1" t="e">
        <f t="shared" si="71"/>
        <v>#DIV/0!</v>
      </c>
      <c r="L434" s="1" t="e">
        <f t="shared" si="71"/>
        <v>#DIV/0!</v>
      </c>
      <c r="M434" s="1" t="e">
        <f t="shared" si="71"/>
        <v>#DIV/0!</v>
      </c>
      <c r="N434" s="1" t="e">
        <f t="shared" si="71"/>
        <v>#DIV/0!</v>
      </c>
      <c r="O434" s="3"/>
    </row>
    <row r="436" spans="2:15">
      <c r="B436" s="51">
        <v>25</v>
      </c>
      <c r="C436" s="52"/>
      <c r="D436" s="52"/>
      <c r="E436" s="53" t="s">
        <v>23</v>
      </c>
      <c r="F436" s="54"/>
      <c r="G436" s="54"/>
      <c r="H436" s="54"/>
      <c r="I436" s="54"/>
      <c r="J436" s="54"/>
      <c r="K436" s="54"/>
      <c r="L436" s="54"/>
      <c r="M436" s="54"/>
      <c r="N436" s="55"/>
      <c r="O436" s="56" t="s">
        <v>4</v>
      </c>
    </row>
    <row r="437" spans="2:15" ht="19.5" thickBot="1">
      <c r="B437" s="51"/>
      <c r="C437" s="53" t="s">
        <v>5</v>
      </c>
      <c r="D437" s="55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57"/>
    </row>
    <row r="438" spans="2:15">
      <c r="B438" s="51"/>
      <c r="C438" s="53" t="s">
        <v>0</v>
      </c>
      <c r="D438" s="54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>COUNTIF(E438:N438,"&lt;&gt;")</f>
        <v>0</v>
      </c>
    </row>
    <row r="439" spans="2:15">
      <c r="B439" s="51"/>
      <c r="C439" s="53" t="s">
        <v>22</v>
      </c>
      <c r="D439" s="54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>SUM(E439:N439)</f>
        <v>0</v>
      </c>
    </row>
    <row r="440" spans="2:15">
      <c r="B440" s="51"/>
      <c r="C440" s="52" t="s">
        <v>1</v>
      </c>
      <c r="D440" s="53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>SUM(E440:N440)</f>
        <v>0</v>
      </c>
    </row>
    <row r="441" spans="2:15">
      <c r="B441" s="51"/>
      <c r="C441" s="58" t="s">
        <v>3</v>
      </c>
      <c r="D441" s="13" t="str">
        <f>$D$9</f>
        <v>役職手当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ref="O441:O450" si="72">SUM(E441:N441)</f>
        <v>0</v>
      </c>
    </row>
    <row r="442" spans="2:15">
      <c r="B442" s="51"/>
      <c r="C442" s="59"/>
      <c r="D442" s="13" t="str">
        <f>$D$10</f>
        <v>管理職手当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72"/>
        <v>0</v>
      </c>
    </row>
    <row r="443" spans="2:15">
      <c r="B443" s="51"/>
      <c r="C443" s="59"/>
      <c r="D443" s="13" t="str">
        <f>$D$11</f>
        <v>職務手当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72"/>
        <v>0</v>
      </c>
    </row>
    <row r="444" spans="2:15">
      <c r="B444" s="51"/>
      <c r="C444" s="59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72"/>
        <v>0</v>
      </c>
    </row>
    <row r="445" spans="2:15">
      <c r="B445" s="51"/>
      <c r="C445" s="59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72"/>
        <v>0</v>
      </c>
    </row>
    <row r="446" spans="2:15">
      <c r="B446" s="51"/>
      <c r="C446" s="59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72"/>
        <v>0</v>
      </c>
    </row>
    <row r="447" spans="2:15">
      <c r="B447" s="51"/>
      <c r="C447" s="59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72"/>
        <v>0</v>
      </c>
    </row>
    <row r="448" spans="2:15">
      <c r="B448" s="51"/>
      <c r="C448" s="59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72"/>
        <v>0</v>
      </c>
    </row>
    <row r="449" spans="2:15">
      <c r="B449" s="51"/>
      <c r="C449" s="59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72"/>
        <v>0</v>
      </c>
    </row>
    <row r="450" spans="2:15" ht="19.5" thickBot="1">
      <c r="B450" s="51"/>
      <c r="C450" s="59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72"/>
        <v>0</v>
      </c>
    </row>
    <row r="451" spans="2:15">
      <c r="B451" s="51"/>
      <c r="C451" s="52" t="s">
        <v>4</v>
      </c>
      <c r="D451" s="52"/>
      <c r="E451" s="16">
        <f>SUM(E440:E450)</f>
        <v>0</v>
      </c>
      <c r="F451" s="16">
        <f t="shared" ref="F451:N451" si="73">SUM(F440:F450)</f>
        <v>0</v>
      </c>
      <c r="G451" s="16">
        <f t="shared" si="73"/>
        <v>0</v>
      </c>
      <c r="H451" s="16">
        <f t="shared" si="73"/>
        <v>0</v>
      </c>
      <c r="I451" s="16">
        <f t="shared" si="73"/>
        <v>0</v>
      </c>
      <c r="J451" s="16">
        <f t="shared" si="73"/>
        <v>0</v>
      </c>
      <c r="K451" s="16">
        <f t="shared" si="73"/>
        <v>0</v>
      </c>
      <c r="L451" s="16">
        <f t="shared" si="73"/>
        <v>0</v>
      </c>
      <c r="M451" s="16">
        <f t="shared" si="73"/>
        <v>0</v>
      </c>
      <c r="N451" s="16">
        <f t="shared" si="73"/>
        <v>0</v>
      </c>
      <c r="O451" s="1">
        <f>SUM(E451:N451)</f>
        <v>0</v>
      </c>
    </row>
    <row r="452" spans="2:15">
      <c r="B452" s="51"/>
      <c r="C452" s="60" t="s">
        <v>21</v>
      </c>
      <c r="D452" s="60"/>
      <c r="E452" s="1" t="e">
        <f>E451/E439</f>
        <v>#DIV/0!</v>
      </c>
      <c r="F452" s="1" t="e">
        <f t="shared" ref="F452:N452" si="74">F451/F439</f>
        <v>#DIV/0!</v>
      </c>
      <c r="G452" s="1" t="e">
        <f t="shared" si="74"/>
        <v>#DIV/0!</v>
      </c>
      <c r="H452" s="1" t="e">
        <f t="shared" si="74"/>
        <v>#DIV/0!</v>
      </c>
      <c r="I452" s="1" t="e">
        <f t="shared" si="74"/>
        <v>#DIV/0!</v>
      </c>
      <c r="J452" s="1" t="e">
        <f t="shared" si="74"/>
        <v>#DIV/0!</v>
      </c>
      <c r="K452" s="1" t="e">
        <f t="shared" si="74"/>
        <v>#DIV/0!</v>
      </c>
      <c r="L452" s="1" t="e">
        <f t="shared" si="74"/>
        <v>#DIV/0!</v>
      </c>
      <c r="M452" s="1" t="e">
        <f t="shared" si="74"/>
        <v>#DIV/0!</v>
      </c>
      <c r="N452" s="1" t="e">
        <f t="shared" si="74"/>
        <v>#DIV/0!</v>
      </c>
      <c r="O452" s="3"/>
    </row>
    <row r="454" spans="2:15">
      <c r="B454" s="51">
        <v>26</v>
      </c>
      <c r="C454" s="52"/>
      <c r="D454" s="52"/>
      <c r="E454" s="53" t="s">
        <v>23</v>
      </c>
      <c r="F454" s="54"/>
      <c r="G454" s="54"/>
      <c r="H454" s="54"/>
      <c r="I454" s="54"/>
      <c r="J454" s="54"/>
      <c r="K454" s="54"/>
      <c r="L454" s="54"/>
      <c r="M454" s="54"/>
      <c r="N454" s="55"/>
      <c r="O454" s="56" t="s">
        <v>4</v>
      </c>
    </row>
    <row r="455" spans="2:15" ht="19.5" thickBot="1">
      <c r="B455" s="51"/>
      <c r="C455" s="53" t="s">
        <v>5</v>
      </c>
      <c r="D455" s="55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57"/>
    </row>
    <row r="456" spans="2:15">
      <c r="B456" s="51"/>
      <c r="C456" s="53" t="s">
        <v>0</v>
      </c>
      <c r="D456" s="54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>COUNTIF(E456:N456,"&lt;&gt;")</f>
        <v>0</v>
      </c>
    </row>
    <row r="457" spans="2:15">
      <c r="B457" s="51"/>
      <c r="C457" s="53" t="s">
        <v>22</v>
      </c>
      <c r="D457" s="54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>SUM(E457:N457)</f>
        <v>0</v>
      </c>
    </row>
    <row r="458" spans="2:15">
      <c r="B458" s="51"/>
      <c r="C458" s="52" t="s">
        <v>1</v>
      </c>
      <c r="D458" s="53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>SUM(E458:N458)</f>
        <v>0</v>
      </c>
    </row>
    <row r="459" spans="2:15">
      <c r="B459" s="51"/>
      <c r="C459" s="58" t="s">
        <v>3</v>
      </c>
      <c r="D459" s="13" t="str">
        <f>$D$9</f>
        <v>役職手当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ref="O459:O468" si="75">SUM(E459:N459)</f>
        <v>0</v>
      </c>
    </row>
    <row r="460" spans="2:15">
      <c r="B460" s="51"/>
      <c r="C460" s="59"/>
      <c r="D460" s="13" t="str">
        <f>$D$10</f>
        <v>管理職手当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75"/>
        <v>0</v>
      </c>
    </row>
    <row r="461" spans="2:15">
      <c r="B461" s="51"/>
      <c r="C461" s="59"/>
      <c r="D461" s="13" t="str">
        <f>$D$11</f>
        <v>職務手当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75"/>
        <v>0</v>
      </c>
    </row>
    <row r="462" spans="2:15">
      <c r="B462" s="51"/>
      <c r="C462" s="59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75"/>
        <v>0</v>
      </c>
    </row>
    <row r="463" spans="2:15">
      <c r="B463" s="51"/>
      <c r="C463" s="59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75"/>
        <v>0</v>
      </c>
    </row>
    <row r="464" spans="2:15">
      <c r="B464" s="51"/>
      <c r="C464" s="59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75"/>
        <v>0</v>
      </c>
    </row>
    <row r="465" spans="2:15">
      <c r="B465" s="51"/>
      <c r="C465" s="59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75"/>
        <v>0</v>
      </c>
    </row>
    <row r="466" spans="2:15">
      <c r="B466" s="51"/>
      <c r="C466" s="59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75"/>
        <v>0</v>
      </c>
    </row>
    <row r="467" spans="2:15">
      <c r="B467" s="51"/>
      <c r="C467" s="59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75"/>
        <v>0</v>
      </c>
    </row>
    <row r="468" spans="2:15" ht="19.5" thickBot="1">
      <c r="B468" s="51"/>
      <c r="C468" s="59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75"/>
        <v>0</v>
      </c>
    </row>
    <row r="469" spans="2:15">
      <c r="B469" s="51"/>
      <c r="C469" s="52" t="s">
        <v>4</v>
      </c>
      <c r="D469" s="52"/>
      <c r="E469" s="16">
        <f>SUM(E458:E468)</f>
        <v>0</v>
      </c>
      <c r="F469" s="16">
        <f t="shared" ref="F469:N469" si="76">SUM(F458:F468)</f>
        <v>0</v>
      </c>
      <c r="G469" s="16">
        <f t="shared" si="76"/>
        <v>0</v>
      </c>
      <c r="H469" s="16">
        <f t="shared" si="76"/>
        <v>0</v>
      </c>
      <c r="I469" s="16">
        <f t="shared" si="76"/>
        <v>0</v>
      </c>
      <c r="J469" s="16">
        <f t="shared" si="76"/>
        <v>0</v>
      </c>
      <c r="K469" s="16">
        <f t="shared" si="76"/>
        <v>0</v>
      </c>
      <c r="L469" s="16">
        <f t="shared" si="76"/>
        <v>0</v>
      </c>
      <c r="M469" s="16">
        <f t="shared" si="76"/>
        <v>0</v>
      </c>
      <c r="N469" s="16">
        <f t="shared" si="76"/>
        <v>0</v>
      </c>
      <c r="O469" s="1">
        <f>SUM(E469:N469)</f>
        <v>0</v>
      </c>
    </row>
    <row r="470" spans="2:15">
      <c r="B470" s="51"/>
      <c r="C470" s="60" t="s">
        <v>21</v>
      </c>
      <c r="D470" s="60"/>
      <c r="E470" s="1" t="e">
        <f>E469/E457</f>
        <v>#DIV/0!</v>
      </c>
      <c r="F470" s="1" t="e">
        <f t="shared" ref="F470:N470" si="77">F469/F457</f>
        <v>#DIV/0!</v>
      </c>
      <c r="G470" s="1" t="e">
        <f t="shared" si="77"/>
        <v>#DIV/0!</v>
      </c>
      <c r="H470" s="1" t="e">
        <f t="shared" si="77"/>
        <v>#DIV/0!</v>
      </c>
      <c r="I470" s="1" t="e">
        <f t="shared" si="77"/>
        <v>#DIV/0!</v>
      </c>
      <c r="J470" s="1" t="e">
        <f t="shared" si="77"/>
        <v>#DIV/0!</v>
      </c>
      <c r="K470" s="1" t="e">
        <f t="shared" si="77"/>
        <v>#DIV/0!</v>
      </c>
      <c r="L470" s="1" t="e">
        <f t="shared" si="77"/>
        <v>#DIV/0!</v>
      </c>
      <c r="M470" s="1" t="e">
        <f t="shared" si="77"/>
        <v>#DIV/0!</v>
      </c>
      <c r="N470" s="1" t="e">
        <f t="shared" si="77"/>
        <v>#DIV/0!</v>
      </c>
      <c r="O470" s="3"/>
    </row>
    <row r="472" spans="2:15">
      <c r="B472" s="51">
        <v>27</v>
      </c>
      <c r="C472" s="52"/>
      <c r="D472" s="52"/>
      <c r="E472" s="53" t="s">
        <v>23</v>
      </c>
      <c r="F472" s="54"/>
      <c r="G472" s="54"/>
      <c r="H472" s="54"/>
      <c r="I472" s="54"/>
      <c r="J472" s="54"/>
      <c r="K472" s="54"/>
      <c r="L472" s="54"/>
      <c r="M472" s="54"/>
      <c r="N472" s="55"/>
      <c r="O472" s="56" t="s">
        <v>4</v>
      </c>
    </row>
    <row r="473" spans="2:15" ht="19.5" thickBot="1">
      <c r="B473" s="51"/>
      <c r="C473" s="53" t="s">
        <v>5</v>
      </c>
      <c r="D473" s="55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57"/>
    </row>
    <row r="474" spans="2:15">
      <c r="B474" s="51"/>
      <c r="C474" s="53" t="s">
        <v>0</v>
      </c>
      <c r="D474" s="54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>COUNTIF(E474:N474,"&lt;&gt;")</f>
        <v>0</v>
      </c>
    </row>
    <row r="475" spans="2:15">
      <c r="B475" s="51"/>
      <c r="C475" s="53" t="s">
        <v>22</v>
      </c>
      <c r="D475" s="54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>SUM(E475:N475)</f>
        <v>0</v>
      </c>
    </row>
    <row r="476" spans="2:15">
      <c r="B476" s="51"/>
      <c r="C476" s="52" t="s">
        <v>1</v>
      </c>
      <c r="D476" s="53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>SUM(E476:N476)</f>
        <v>0</v>
      </c>
    </row>
    <row r="477" spans="2:15">
      <c r="B477" s="51"/>
      <c r="C477" s="58" t="s">
        <v>3</v>
      </c>
      <c r="D477" s="13" t="str">
        <f>$D$9</f>
        <v>役職手当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ref="O477:O486" si="78">SUM(E477:N477)</f>
        <v>0</v>
      </c>
    </row>
    <row r="478" spans="2:15">
      <c r="B478" s="51"/>
      <c r="C478" s="59"/>
      <c r="D478" s="13" t="str">
        <f>$D$10</f>
        <v>管理職手当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78"/>
        <v>0</v>
      </c>
    </row>
    <row r="479" spans="2:15">
      <c r="B479" s="51"/>
      <c r="C479" s="59"/>
      <c r="D479" s="13" t="str">
        <f>$D$11</f>
        <v>職務手当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78"/>
        <v>0</v>
      </c>
    </row>
    <row r="480" spans="2:15">
      <c r="B480" s="51"/>
      <c r="C480" s="59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78"/>
        <v>0</v>
      </c>
    </row>
    <row r="481" spans="2:15">
      <c r="B481" s="51"/>
      <c r="C481" s="59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78"/>
        <v>0</v>
      </c>
    </row>
    <row r="482" spans="2:15">
      <c r="B482" s="51"/>
      <c r="C482" s="59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78"/>
        <v>0</v>
      </c>
    </row>
    <row r="483" spans="2:15">
      <c r="B483" s="51"/>
      <c r="C483" s="59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78"/>
        <v>0</v>
      </c>
    </row>
    <row r="484" spans="2:15">
      <c r="B484" s="51"/>
      <c r="C484" s="59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78"/>
        <v>0</v>
      </c>
    </row>
    <row r="485" spans="2:15">
      <c r="B485" s="51"/>
      <c r="C485" s="59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78"/>
        <v>0</v>
      </c>
    </row>
    <row r="486" spans="2:15" ht="19.5" thickBot="1">
      <c r="B486" s="51"/>
      <c r="C486" s="59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78"/>
        <v>0</v>
      </c>
    </row>
    <row r="487" spans="2:15">
      <c r="B487" s="51"/>
      <c r="C487" s="52" t="s">
        <v>4</v>
      </c>
      <c r="D487" s="52"/>
      <c r="E487" s="16">
        <f>SUM(E476:E486)</f>
        <v>0</v>
      </c>
      <c r="F487" s="16">
        <f t="shared" ref="F487:N487" si="79">SUM(F476:F486)</f>
        <v>0</v>
      </c>
      <c r="G487" s="16">
        <f t="shared" si="79"/>
        <v>0</v>
      </c>
      <c r="H487" s="16">
        <f t="shared" si="79"/>
        <v>0</v>
      </c>
      <c r="I487" s="16">
        <f t="shared" si="79"/>
        <v>0</v>
      </c>
      <c r="J487" s="16">
        <f t="shared" si="79"/>
        <v>0</v>
      </c>
      <c r="K487" s="16">
        <f t="shared" si="79"/>
        <v>0</v>
      </c>
      <c r="L487" s="16">
        <f t="shared" si="79"/>
        <v>0</v>
      </c>
      <c r="M487" s="16">
        <f t="shared" si="79"/>
        <v>0</v>
      </c>
      <c r="N487" s="16">
        <f t="shared" si="79"/>
        <v>0</v>
      </c>
      <c r="O487" s="1">
        <f>SUM(E487:N487)</f>
        <v>0</v>
      </c>
    </row>
    <row r="488" spans="2:15">
      <c r="B488" s="51"/>
      <c r="C488" s="60" t="s">
        <v>21</v>
      </c>
      <c r="D488" s="60"/>
      <c r="E488" s="1" t="e">
        <f>E487/E475</f>
        <v>#DIV/0!</v>
      </c>
      <c r="F488" s="1" t="e">
        <f t="shared" ref="F488:N488" si="80">F487/F475</f>
        <v>#DIV/0!</v>
      </c>
      <c r="G488" s="1" t="e">
        <f t="shared" si="80"/>
        <v>#DIV/0!</v>
      </c>
      <c r="H488" s="1" t="e">
        <f t="shared" si="80"/>
        <v>#DIV/0!</v>
      </c>
      <c r="I488" s="1" t="e">
        <f t="shared" si="80"/>
        <v>#DIV/0!</v>
      </c>
      <c r="J488" s="1" t="e">
        <f t="shared" si="80"/>
        <v>#DIV/0!</v>
      </c>
      <c r="K488" s="1" t="e">
        <f t="shared" si="80"/>
        <v>#DIV/0!</v>
      </c>
      <c r="L488" s="1" t="e">
        <f t="shared" si="80"/>
        <v>#DIV/0!</v>
      </c>
      <c r="M488" s="1" t="e">
        <f t="shared" si="80"/>
        <v>#DIV/0!</v>
      </c>
      <c r="N488" s="1" t="e">
        <f t="shared" si="80"/>
        <v>#DIV/0!</v>
      </c>
      <c r="O488" s="3"/>
    </row>
    <row r="490" spans="2:15">
      <c r="B490" s="51">
        <v>28</v>
      </c>
      <c r="C490" s="52"/>
      <c r="D490" s="52"/>
      <c r="E490" s="53" t="s">
        <v>23</v>
      </c>
      <c r="F490" s="54"/>
      <c r="G490" s="54"/>
      <c r="H490" s="54"/>
      <c r="I490" s="54"/>
      <c r="J490" s="54"/>
      <c r="K490" s="54"/>
      <c r="L490" s="54"/>
      <c r="M490" s="54"/>
      <c r="N490" s="55"/>
      <c r="O490" s="56" t="s">
        <v>4</v>
      </c>
    </row>
    <row r="491" spans="2:15" ht="19.5" thickBot="1">
      <c r="B491" s="51"/>
      <c r="C491" s="53" t="s">
        <v>5</v>
      </c>
      <c r="D491" s="55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57"/>
    </row>
    <row r="492" spans="2:15">
      <c r="B492" s="51"/>
      <c r="C492" s="53" t="s">
        <v>0</v>
      </c>
      <c r="D492" s="54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>COUNTIF(E492:N492,"&lt;&gt;")</f>
        <v>0</v>
      </c>
    </row>
    <row r="493" spans="2:15">
      <c r="B493" s="51"/>
      <c r="C493" s="53" t="s">
        <v>22</v>
      </c>
      <c r="D493" s="54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>SUM(E493:N493)</f>
        <v>0</v>
      </c>
    </row>
    <row r="494" spans="2:15">
      <c r="B494" s="51"/>
      <c r="C494" s="52" t="s">
        <v>1</v>
      </c>
      <c r="D494" s="53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>SUM(E494:N494)</f>
        <v>0</v>
      </c>
    </row>
    <row r="495" spans="2:15">
      <c r="B495" s="51"/>
      <c r="C495" s="58" t="s">
        <v>3</v>
      </c>
      <c r="D495" s="13" t="str">
        <f>$D$9</f>
        <v>役職手当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ref="O495:O504" si="81">SUM(E495:N495)</f>
        <v>0</v>
      </c>
    </row>
    <row r="496" spans="2:15">
      <c r="B496" s="51"/>
      <c r="C496" s="59"/>
      <c r="D496" s="13" t="str">
        <f>$D$10</f>
        <v>管理職手当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81"/>
        <v>0</v>
      </c>
    </row>
    <row r="497" spans="2:15">
      <c r="B497" s="51"/>
      <c r="C497" s="59"/>
      <c r="D497" s="13" t="str">
        <f>$D$11</f>
        <v>職務手当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81"/>
        <v>0</v>
      </c>
    </row>
    <row r="498" spans="2:15">
      <c r="B498" s="51"/>
      <c r="C498" s="59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81"/>
        <v>0</v>
      </c>
    </row>
    <row r="499" spans="2:15">
      <c r="B499" s="51"/>
      <c r="C499" s="59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81"/>
        <v>0</v>
      </c>
    </row>
    <row r="500" spans="2:15">
      <c r="B500" s="51"/>
      <c r="C500" s="59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81"/>
        <v>0</v>
      </c>
    </row>
    <row r="501" spans="2:15">
      <c r="B501" s="51"/>
      <c r="C501" s="59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81"/>
        <v>0</v>
      </c>
    </row>
    <row r="502" spans="2:15">
      <c r="B502" s="51"/>
      <c r="C502" s="59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81"/>
        <v>0</v>
      </c>
    </row>
    <row r="503" spans="2:15">
      <c r="B503" s="51"/>
      <c r="C503" s="59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81"/>
        <v>0</v>
      </c>
    </row>
    <row r="504" spans="2:15" ht="19.5" thickBot="1">
      <c r="B504" s="51"/>
      <c r="C504" s="59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81"/>
        <v>0</v>
      </c>
    </row>
    <row r="505" spans="2:15">
      <c r="B505" s="51"/>
      <c r="C505" s="52" t="s">
        <v>4</v>
      </c>
      <c r="D505" s="52"/>
      <c r="E505" s="16">
        <f>SUM(E494:E504)</f>
        <v>0</v>
      </c>
      <c r="F505" s="16">
        <f t="shared" ref="F505:N505" si="82">SUM(F494:F504)</f>
        <v>0</v>
      </c>
      <c r="G505" s="16">
        <f t="shared" si="82"/>
        <v>0</v>
      </c>
      <c r="H505" s="16">
        <f t="shared" si="82"/>
        <v>0</v>
      </c>
      <c r="I505" s="16">
        <f t="shared" si="82"/>
        <v>0</v>
      </c>
      <c r="J505" s="16">
        <f t="shared" si="82"/>
        <v>0</v>
      </c>
      <c r="K505" s="16">
        <f t="shared" si="82"/>
        <v>0</v>
      </c>
      <c r="L505" s="16">
        <f t="shared" si="82"/>
        <v>0</v>
      </c>
      <c r="M505" s="16">
        <f t="shared" si="82"/>
        <v>0</v>
      </c>
      <c r="N505" s="16">
        <f t="shared" si="82"/>
        <v>0</v>
      </c>
      <c r="O505" s="1">
        <f>SUM(E505:N505)</f>
        <v>0</v>
      </c>
    </row>
    <row r="506" spans="2:15">
      <c r="B506" s="51"/>
      <c r="C506" s="60" t="s">
        <v>21</v>
      </c>
      <c r="D506" s="60"/>
      <c r="E506" s="1" t="e">
        <f>E505/E493</f>
        <v>#DIV/0!</v>
      </c>
      <c r="F506" s="1" t="e">
        <f t="shared" ref="F506:N506" si="83">F505/F493</f>
        <v>#DIV/0!</v>
      </c>
      <c r="G506" s="1" t="e">
        <f t="shared" si="83"/>
        <v>#DIV/0!</v>
      </c>
      <c r="H506" s="1" t="e">
        <f t="shared" si="83"/>
        <v>#DIV/0!</v>
      </c>
      <c r="I506" s="1" t="e">
        <f t="shared" si="83"/>
        <v>#DIV/0!</v>
      </c>
      <c r="J506" s="1" t="e">
        <f t="shared" si="83"/>
        <v>#DIV/0!</v>
      </c>
      <c r="K506" s="1" t="e">
        <f t="shared" si="83"/>
        <v>#DIV/0!</v>
      </c>
      <c r="L506" s="1" t="e">
        <f t="shared" si="83"/>
        <v>#DIV/0!</v>
      </c>
      <c r="M506" s="1" t="e">
        <f t="shared" si="83"/>
        <v>#DIV/0!</v>
      </c>
      <c r="N506" s="1" t="e">
        <f t="shared" si="83"/>
        <v>#DIV/0!</v>
      </c>
      <c r="O506" s="3"/>
    </row>
    <row r="508" spans="2:15">
      <c r="B508" s="51">
        <v>29</v>
      </c>
      <c r="C508" s="52"/>
      <c r="D508" s="52"/>
      <c r="E508" s="53" t="s">
        <v>23</v>
      </c>
      <c r="F508" s="54"/>
      <c r="G508" s="54"/>
      <c r="H508" s="54"/>
      <c r="I508" s="54"/>
      <c r="J508" s="54"/>
      <c r="K508" s="54"/>
      <c r="L508" s="54"/>
      <c r="M508" s="54"/>
      <c r="N508" s="55"/>
      <c r="O508" s="56" t="s">
        <v>4</v>
      </c>
    </row>
    <row r="509" spans="2:15" ht="19.5" thickBot="1">
      <c r="B509" s="51"/>
      <c r="C509" s="53" t="s">
        <v>5</v>
      </c>
      <c r="D509" s="55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57"/>
    </row>
    <row r="510" spans="2:15">
      <c r="B510" s="51"/>
      <c r="C510" s="53" t="s">
        <v>0</v>
      </c>
      <c r="D510" s="54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>COUNTIF(E510:N510,"&lt;&gt;")</f>
        <v>0</v>
      </c>
    </row>
    <row r="511" spans="2:15">
      <c r="B511" s="51"/>
      <c r="C511" s="53" t="s">
        <v>22</v>
      </c>
      <c r="D511" s="54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>SUM(E511:N511)</f>
        <v>0</v>
      </c>
    </row>
    <row r="512" spans="2:15">
      <c r="B512" s="51"/>
      <c r="C512" s="52" t="s">
        <v>1</v>
      </c>
      <c r="D512" s="53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>SUM(E512:N512)</f>
        <v>0</v>
      </c>
    </row>
    <row r="513" spans="2:15">
      <c r="B513" s="51"/>
      <c r="C513" s="58" t="s">
        <v>3</v>
      </c>
      <c r="D513" s="13" t="str">
        <f>$D$9</f>
        <v>役職手当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ref="O513:O522" si="84">SUM(E513:N513)</f>
        <v>0</v>
      </c>
    </row>
    <row r="514" spans="2:15">
      <c r="B514" s="51"/>
      <c r="C514" s="59"/>
      <c r="D514" s="13" t="str">
        <f>$D$10</f>
        <v>管理職手当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84"/>
        <v>0</v>
      </c>
    </row>
    <row r="515" spans="2:15">
      <c r="B515" s="51"/>
      <c r="C515" s="59"/>
      <c r="D515" s="13" t="str">
        <f>$D$11</f>
        <v>職務手当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84"/>
        <v>0</v>
      </c>
    </row>
    <row r="516" spans="2:15">
      <c r="B516" s="51"/>
      <c r="C516" s="59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84"/>
        <v>0</v>
      </c>
    </row>
    <row r="517" spans="2:15">
      <c r="B517" s="51"/>
      <c r="C517" s="59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84"/>
        <v>0</v>
      </c>
    </row>
    <row r="518" spans="2:15">
      <c r="B518" s="51"/>
      <c r="C518" s="59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84"/>
        <v>0</v>
      </c>
    </row>
    <row r="519" spans="2:15">
      <c r="B519" s="51"/>
      <c r="C519" s="59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84"/>
        <v>0</v>
      </c>
    </row>
    <row r="520" spans="2:15">
      <c r="B520" s="51"/>
      <c r="C520" s="59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84"/>
        <v>0</v>
      </c>
    </row>
    <row r="521" spans="2:15">
      <c r="B521" s="51"/>
      <c r="C521" s="59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84"/>
        <v>0</v>
      </c>
    </row>
    <row r="522" spans="2:15" ht="19.5" thickBot="1">
      <c r="B522" s="51"/>
      <c r="C522" s="59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84"/>
        <v>0</v>
      </c>
    </row>
    <row r="523" spans="2:15">
      <c r="B523" s="51"/>
      <c r="C523" s="52" t="s">
        <v>4</v>
      </c>
      <c r="D523" s="52"/>
      <c r="E523" s="16">
        <f>SUM(E512:E522)</f>
        <v>0</v>
      </c>
      <c r="F523" s="16">
        <f t="shared" ref="F523:N523" si="85">SUM(F512:F522)</f>
        <v>0</v>
      </c>
      <c r="G523" s="16">
        <f t="shared" si="85"/>
        <v>0</v>
      </c>
      <c r="H523" s="16">
        <f t="shared" si="85"/>
        <v>0</v>
      </c>
      <c r="I523" s="16">
        <f t="shared" si="85"/>
        <v>0</v>
      </c>
      <c r="J523" s="16">
        <f t="shared" si="85"/>
        <v>0</v>
      </c>
      <c r="K523" s="16">
        <f t="shared" si="85"/>
        <v>0</v>
      </c>
      <c r="L523" s="16">
        <f t="shared" si="85"/>
        <v>0</v>
      </c>
      <c r="M523" s="16">
        <f t="shared" si="85"/>
        <v>0</v>
      </c>
      <c r="N523" s="16">
        <f t="shared" si="85"/>
        <v>0</v>
      </c>
      <c r="O523" s="1">
        <f>SUM(E523:N523)</f>
        <v>0</v>
      </c>
    </row>
    <row r="524" spans="2:15">
      <c r="B524" s="51"/>
      <c r="C524" s="60" t="s">
        <v>21</v>
      </c>
      <c r="D524" s="60"/>
      <c r="E524" s="1" t="e">
        <f>E523/E511</f>
        <v>#DIV/0!</v>
      </c>
      <c r="F524" s="1" t="e">
        <f t="shared" ref="F524:N524" si="86">F523/F511</f>
        <v>#DIV/0!</v>
      </c>
      <c r="G524" s="1" t="e">
        <f t="shared" si="86"/>
        <v>#DIV/0!</v>
      </c>
      <c r="H524" s="1" t="e">
        <f t="shared" si="86"/>
        <v>#DIV/0!</v>
      </c>
      <c r="I524" s="1" t="e">
        <f t="shared" si="86"/>
        <v>#DIV/0!</v>
      </c>
      <c r="J524" s="1" t="e">
        <f t="shared" si="86"/>
        <v>#DIV/0!</v>
      </c>
      <c r="K524" s="1" t="e">
        <f t="shared" si="86"/>
        <v>#DIV/0!</v>
      </c>
      <c r="L524" s="1" t="e">
        <f t="shared" si="86"/>
        <v>#DIV/0!</v>
      </c>
      <c r="M524" s="1" t="e">
        <f t="shared" si="86"/>
        <v>#DIV/0!</v>
      </c>
      <c r="N524" s="1" t="e">
        <f t="shared" si="86"/>
        <v>#DIV/0!</v>
      </c>
      <c r="O524" s="3"/>
    </row>
    <row r="526" spans="2:15">
      <c r="B526" s="51">
        <v>30</v>
      </c>
      <c r="C526" s="52"/>
      <c r="D526" s="52"/>
      <c r="E526" s="53" t="s">
        <v>23</v>
      </c>
      <c r="F526" s="54"/>
      <c r="G526" s="54"/>
      <c r="H526" s="54"/>
      <c r="I526" s="54"/>
      <c r="J526" s="54"/>
      <c r="K526" s="54"/>
      <c r="L526" s="54"/>
      <c r="M526" s="54"/>
      <c r="N526" s="55"/>
      <c r="O526" s="56" t="s">
        <v>4</v>
      </c>
    </row>
    <row r="527" spans="2:15" ht="19.5" thickBot="1">
      <c r="B527" s="51"/>
      <c r="C527" s="53" t="s">
        <v>5</v>
      </c>
      <c r="D527" s="55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57"/>
    </row>
    <row r="528" spans="2:15">
      <c r="B528" s="51"/>
      <c r="C528" s="53" t="s">
        <v>0</v>
      </c>
      <c r="D528" s="54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>COUNTIF(E528:N528,"&lt;&gt;")</f>
        <v>0</v>
      </c>
    </row>
    <row r="529" spans="2:15">
      <c r="B529" s="51"/>
      <c r="C529" s="53" t="s">
        <v>22</v>
      </c>
      <c r="D529" s="54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>SUM(E529:N529)</f>
        <v>0</v>
      </c>
    </row>
    <row r="530" spans="2:15">
      <c r="B530" s="51"/>
      <c r="C530" s="52" t="s">
        <v>1</v>
      </c>
      <c r="D530" s="53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>SUM(E530:N530)</f>
        <v>0</v>
      </c>
    </row>
    <row r="531" spans="2:15">
      <c r="B531" s="51"/>
      <c r="C531" s="58" t="s">
        <v>3</v>
      </c>
      <c r="D531" s="13" t="str">
        <f>$D$9</f>
        <v>役職手当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ref="O531:O540" si="87">SUM(E531:N531)</f>
        <v>0</v>
      </c>
    </row>
    <row r="532" spans="2:15">
      <c r="B532" s="51"/>
      <c r="C532" s="59"/>
      <c r="D532" s="13" t="str">
        <f>$D$10</f>
        <v>管理職手当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87"/>
        <v>0</v>
      </c>
    </row>
    <row r="533" spans="2:15">
      <c r="B533" s="51"/>
      <c r="C533" s="59"/>
      <c r="D533" s="13" t="str">
        <f>$D$11</f>
        <v>職務手当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87"/>
        <v>0</v>
      </c>
    </row>
    <row r="534" spans="2:15">
      <c r="B534" s="51"/>
      <c r="C534" s="59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87"/>
        <v>0</v>
      </c>
    </row>
    <row r="535" spans="2:15">
      <c r="B535" s="51"/>
      <c r="C535" s="59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87"/>
        <v>0</v>
      </c>
    </row>
    <row r="536" spans="2:15">
      <c r="B536" s="51"/>
      <c r="C536" s="59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87"/>
        <v>0</v>
      </c>
    </row>
    <row r="537" spans="2:15">
      <c r="B537" s="51"/>
      <c r="C537" s="59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87"/>
        <v>0</v>
      </c>
    </row>
    <row r="538" spans="2:15">
      <c r="B538" s="51"/>
      <c r="C538" s="59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87"/>
        <v>0</v>
      </c>
    </row>
    <row r="539" spans="2:15">
      <c r="B539" s="51"/>
      <c r="C539" s="59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87"/>
        <v>0</v>
      </c>
    </row>
    <row r="540" spans="2:15" ht="19.5" thickBot="1">
      <c r="B540" s="51"/>
      <c r="C540" s="59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87"/>
        <v>0</v>
      </c>
    </row>
    <row r="541" spans="2:15">
      <c r="B541" s="51"/>
      <c r="C541" s="52" t="s">
        <v>4</v>
      </c>
      <c r="D541" s="52"/>
      <c r="E541" s="16">
        <f>SUM(E530:E540)</f>
        <v>0</v>
      </c>
      <c r="F541" s="16">
        <f t="shared" ref="F541:N541" si="88">SUM(F530:F540)</f>
        <v>0</v>
      </c>
      <c r="G541" s="16">
        <f t="shared" si="88"/>
        <v>0</v>
      </c>
      <c r="H541" s="16">
        <f t="shared" si="88"/>
        <v>0</v>
      </c>
      <c r="I541" s="16">
        <f t="shared" si="88"/>
        <v>0</v>
      </c>
      <c r="J541" s="16">
        <f t="shared" si="88"/>
        <v>0</v>
      </c>
      <c r="K541" s="16">
        <f t="shared" si="88"/>
        <v>0</v>
      </c>
      <c r="L541" s="16">
        <f t="shared" si="88"/>
        <v>0</v>
      </c>
      <c r="M541" s="16">
        <f t="shared" si="88"/>
        <v>0</v>
      </c>
      <c r="N541" s="16">
        <f t="shared" si="88"/>
        <v>0</v>
      </c>
      <c r="O541" s="1">
        <f>SUM(E541:N541)</f>
        <v>0</v>
      </c>
    </row>
    <row r="542" spans="2:15">
      <c r="B542" s="51"/>
      <c r="C542" s="60" t="s">
        <v>21</v>
      </c>
      <c r="D542" s="60"/>
      <c r="E542" s="1" t="e">
        <f>E541/E529</f>
        <v>#DIV/0!</v>
      </c>
      <c r="F542" s="1" t="e">
        <f t="shared" ref="F542:N542" si="89">F541/F529</f>
        <v>#DIV/0!</v>
      </c>
      <c r="G542" s="1" t="e">
        <f t="shared" si="89"/>
        <v>#DIV/0!</v>
      </c>
      <c r="H542" s="1" t="e">
        <f t="shared" si="89"/>
        <v>#DIV/0!</v>
      </c>
      <c r="I542" s="1" t="e">
        <f t="shared" si="89"/>
        <v>#DIV/0!</v>
      </c>
      <c r="J542" s="1" t="e">
        <f t="shared" si="89"/>
        <v>#DIV/0!</v>
      </c>
      <c r="K542" s="1" t="e">
        <f t="shared" si="89"/>
        <v>#DIV/0!</v>
      </c>
      <c r="L542" s="1" t="e">
        <f t="shared" si="89"/>
        <v>#DIV/0!</v>
      </c>
      <c r="M542" s="1" t="e">
        <f t="shared" si="89"/>
        <v>#DIV/0!</v>
      </c>
      <c r="N542" s="1" t="e">
        <f t="shared" si="89"/>
        <v>#DIV/0!</v>
      </c>
      <c r="O542" s="3"/>
    </row>
  </sheetData>
  <mergeCells count="330">
    <mergeCell ref="B4:B20"/>
    <mergeCell ref="C20:D20"/>
    <mergeCell ref="C43:D43"/>
    <mergeCell ref="C4:D4"/>
    <mergeCell ref="C8:D8"/>
    <mergeCell ref="C9:C18"/>
    <mergeCell ref="C19:D19"/>
    <mergeCell ref="B22:B38"/>
    <mergeCell ref="C22:D22"/>
    <mergeCell ref="C26:D26"/>
    <mergeCell ref="C27:C36"/>
    <mergeCell ref="B40:B56"/>
    <mergeCell ref="C56:D56"/>
    <mergeCell ref="E4:N4"/>
    <mergeCell ref="O4:O5"/>
    <mergeCell ref="C5:D5"/>
    <mergeCell ref="C6:D6"/>
    <mergeCell ref="C7:D7"/>
    <mergeCell ref="C40:D40"/>
    <mergeCell ref="C41:D41"/>
    <mergeCell ref="C42:D42"/>
    <mergeCell ref="C55:D55"/>
    <mergeCell ref="C37:D37"/>
    <mergeCell ref="C38:D38"/>
    <mergeCell ref="E40:N40"/>
    <mergeCell ref="O40:O41"/>
    <mergeCell ref="C44:D44"/>
    <mergeCell ref="C45:C54"/>
    <mergeCell ref="E22:N22"/>
    <mergeCell ref="O22:O23"/>
    <mergeCell ref="C23:D23"/>
    <mergeCell ref="C24:D24"/>
    <mergeCell ref="C25:D25"/>
    <mergeCell ref="B58:B74"/>
    <mergeCell ref="C58:D58"/>
    <mergeCell ref="E58:N58"/>
    <mergeCell ref="O58:O59"/>
    <mergeCell ref="C59:D59"/>
    <mergeCell ref="C60:D60"/>
    <mergeCell ref="C61:D61"/>
    <mergeCell ref="C62:D62"/>
    <mergeCell ref="C63:C72"/>
    <mergeCell ref="C73:D73"/>
    <mergeCell ref="C74:D74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C91:D91"/>
    <mergeCell ref="C92:D92"/>
    <mergeCell ref="B94:B110"/>
    <mergeCell ref="C94:D94"/>
    <mergeCell ref="E94:N94"/>
    <mergeCell ref="O94:O95"/>
    <mergeCell ref="C95:D95"/>
    <mergeCell ref="C96:D96"/>
    <mergeCell ref="C97:D97"/>
    <mergeCell ref="C98:D98"/>
    <mergeCell ref="C99:C108"/>
    <mergeCell ref="C109:D109"/>
    <mergeCell ref="C110:D110"/>
    <mergeCell ref="B112:B128"/>
    <mergeCell ref="C112:D112"/>
    <mergeCell ref="E112:N112"/>
    <mergeCell ref="O112:O113"/>
    <mergeCell ref="C113:D113"/>
    <mergeCell ref="C114:D114"/>
    <mergeCell ref="C115:D115"/>
    <mergeCell ref="C116:D116"/>
    <mergeCell ref="C117:C126"/>
    <mergeCell ref="C127:D127"/>
    <mergeCell ref="C128:D128"/>
    <mergeCell ref="B130:B146"/>
    <mergeCell ref="C130:D130"/>
    <mergeCell ref="E130:N130"/>
    <mergeCell ref="O130:O131"/>
    <mergeCell ref="C131:D131"/>
    <mergeCell ref="C132:D132"/>
    <mergeCell ref="C133:D133"/>
    <mergeCell ref="C134:D134"/>
    <mergeCell ref="C135:C144"/>
    <mergeCell ref="C145:D145"/>
    <mergeCell ref="C146:D146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C163:D163"/>
    <mergeCell ref="C164:D164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C181:D181"/>
    <mergeCell ref="C182:D182"/>
    <mergeCell ref="B184:B200"/>
    <mergeCell ref="C184:D184"/>
    <mergeCell ref="E184:N184"/>
    <mergeCell ref="O184:O185"/>
    <mergeCell ref="C185:D185"/>
    <mergeCell ref="C186:D186"/>
    <mergeCell ref="C187:D187"/>
    <mergeCell ref="C188:D188"/>
    <mergeCell ref="C189:C198"/>
    <mergeCell ref="C199:D199"/>
    <mergeCell ref="C200:D200"/>
    <mergeCell ref="B202:B218"/>
    <mergeCell ref="C202:D202"/>
    <mergeCell ref="E202:N202"/>
    <mergeCell ref="O202:O203"/>
    <mergeCell ref="C203:D203"/>
    <mergeCell ref="C204:D204"/>
    <mergeCell ref="C205:D205"/>
    <mergeCell ref="C206:D206"/>
    <mergeCell ref="C207:C216"/>
    <mergeCell ref="C217:D217"/>
    <mergeCell ref="C218:D218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C235:D235"/>
    <mergeCell ref="C236:D236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C253:D253"/>
    <mergeCell ref="C254:D254"/>
    <mergeCell ref="B256:B272"/>
    <mergeCell ref="C256:D256"/>
    <mergeCell ref="E256:N256"/>
    <mergeCell ref="O256:O257"/>
    <mergeCell ref="C257:D257"/>
    <mergeCell ref="C258:D258"/>
    <mergeCell ref="C259:D259"/>
    <mergeCell ref="C260:D260"/>
    <mergeCell ref="C261:C270"/>
    <mergeCell ref="C271:D271"/>
    <mergeCell ref="C272:D272"/>
    <mergeCell ref="B274:B290"/>
    <mergeCell ref="C274:D274"/>
    <mergeCell ref="E274:N274"/>
    <mergeCell ref="O274:O275"/>
    <mergeCell ref="C275:D275"/>
    <mergeCell ref="C276:D276"/>
    <mergeCell ref="C277:D277"/>
    <mergeCell ref="C278:D278"/>
    <mergeCell ref="C279:C288"/>
    <mergeCell ref="C289:D289"/>
    <mergeCell ref="C290:D290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C307:D307"/>
    <mergeCell ref="C308:D308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C325:D325"/>
    <mergeCell ref="C326:D326"/>
    <mergeCell ref="B328:B344"/>
    <mergeCell ref="C328:D328"/>
    <mergeCell ref="E328:N328"/>
    <mergeCell ref="O328:O329"/>
    <mergeCell ref="C329:D329"/>
    <mergeCell ref="C330:D330"/>
    <mergeCell ref="C331:D331"/>
    <mergeCell ref="C332:D332"/>
    <mergeCell ref="C333:C342"/>
    <mergeCell ref="C343:D343"/>
    <mergeCell ref="C344:D344"/>
    <mergeCell ref="B346:B362"/>
    <mergeCell ref="C346:D346"/>
    <mergeCell ref="E346:N346"/>
    <mergeCell ref="O346:O347"/>
    <mergeCell ref="C347:D347"/>
    <mergeCell ref="C348:D348"/>
    <mergeCell ref="C349:D349"/>
    <mergeCell ref="C350:D350"/>
    <mergeCell ref="C351:C360"/>
    <mergeCell ref="C361:D361"/>
    <mergeCell ref="C362:D362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C379:D379"/>
    <mergeCell ref="C380:D380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C397:D397"/>
    <mergeCell ref="C398:D398"/>
    <mergeCell ref="B400:B416"/>
    <mergeCell ref="C400:D400"/>
    <mergeCell ref="E400:N400"/>
    <mergeCell ref="O400:O401"/>
    <mergeCell ref="C401:D401"/>
    <mergeCell ref="C402:D402"/>
    <mergeCell ref="C403:D403"/>
    <mergeCell ref="C404:D404"/>
    <mergeCell ref="C405:C414"/>
    <mergeCell ref="C415:D415"/>
    <mergeCell ref="C416:D416"/>
    <mergeCell ref="B418:B434"/>
    <mergeCell ref="C418:D418"/>
    <mergeCell ref="E418:N418"/>
    <mergeCell ref="O418:O419"/>
    <mergeCell ref="C419:D419"/>
    <mergeCell ref="C420:D420"/>
    <mergeCell ref="C421:D421"/>
    <mergeCell ref="C422:D422"/>
    <mergeCell ref="C423:C432"/>
    <mergeCell ref="C433:D433"/>
    <mergeCell ref="C434:D434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C451:D451"/>
    <mergeCell ref="C452:D452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C469:D469"/>
    <mergeCell ref="C470:D470"/>
    <mergeCell ref="B472:B488"/>
    <mergeCell ref="C472:D472"/>
    <mergeCell ref="E472:N472"/>
    <mergeCell ref="O472:O473"/>
    <mergeCell ref="C473:D473"/>
    <mergeCell ref="C474:D474"/>
    <mergeCell ref="C475:D475"/>
    <mergeCell ref="C476:D476"/>
    <mergeCell ref="C477:C486"/>
    <mergeCell ref="C487:D487"/>
    <mergeCell ref="C488:D488"/>
    <mergeCell ref="B490:B506"/>
    <mergeCell ref="C490:D490"/>
    <mergeCell ref="E490:N490"/>
    <mergeCell ref="O490:O491"/>
    <mergeCell ref="C491:D491"/>
    <mergeCell ref="C492:D492"/>
    <mergeCell ref="C493:D493"/>
    <mergeCell ref="C494:D494"/>
    <mergeCell ref="C495:C504"/>
    <mergeCell ref="C505:D505"/>
    <mergeCell ref="C506:D506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  <mergeCell ref="C524:D524"/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C541:D541"/>
    <mergeCell ref="C542:D542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4" manualBreakCount="14">
    <brk id="38" max="15" man="1"/>
    <brk id="74" max="15" man="1"/>
    <brk id="110" max="15" man="1"/>
    <brk id="146" max="15" man="1"/>
    <brk id="182" max="15" man="1"/>
    <brk id="218" max="15" man="1"/>
    <brk id="254" max="15" man="1"/>
    <brk id="290" max="15" man="1"/>
    <brk id="326" max="15" man="1"/>
    <brk id="362" max="15" man="1"/>
    <brk id="398" max="15" man="1"/>
    <brk id="434" max="15" man="1"/>
    <brk id="470" max="15" man="1"/>
    <brk id="50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542"/>
  <sheetViews>
    <sheetView view="pageBreakPreview" zoomScale="70" zoomScaleNormal="70" zoomScaleSheetLayoutView="70" workbookViewId="0">
      <selection activeCell="H2" sqref="H2"/>
    </sheetView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6" max="16" width="3.125" customWidth="1"/>
  </cols>
  <sheetData>
    <row r="1" spans="2:15">
      <c r="H1" t="s">
        <v>27</v>
      </c>
      <c r="O1" s="49" t="s">
        <v>26</v>
      </c>
    </row>
    <row r="2" spans="2:15">
      <c r="D2" s="12" t="s">
        <v>6</v>
      </c>
      <c r="E2" s="29" cm="1">
        <f t="array" ref="E2">SUM(IF(MOD(ROW(O19:O541)-19,18)=0,O19:O541,0))</f>
        <v>0</v>
      </c>
      <c r="F2" s="12" t="s">
        <v>9</v>
      </c>
      <c r="G2" s="31" cm="1">
        <f t="array" ref="G2">SUM(IF(MOD(ROW(O7:O529)-7,18)=0,O7:O529,0))</f>
        <v>0</v>
      </c>
      <c r="H2" s="8" t="s">
        <v>7</v>
      </c>
      <c r="I2" s="30" t="e">
        <f>E2/G2</f>
        <v>#DIV/0!</v>
      </c>
      <c r="K2" s="12" t="s">
        <v>8</v>
      </c>
      <c r="L2" s="34" t="e">
        <f>I2/賃上げ前!I2-1</f>
        <v>#DIV/0!</v>
      </c>
    </row>
    <row r="3" spans="2:15" ht="19.5" thickBot="1">
      <c r="I3" t="s">
        <v>20</v>
      </c>
    </row>
    <row r="4" spans="2:15" ht="18.75" customHeight="1" thickBot="1">
      <c r="B4" s="51">
        <v>1</v>
      </c>
      <c r="C4" s="52"/>
      <c r="D4" s="53"/>
      <c r="E4" s="67" t="s">
        <v>24</v>
      </c>
      <c r="F4" s="68"/>
      <c r="G4" s="68"/>
      <c r="H4" s="68"/>
      <c r="I4" s="68"/>
      <c r="J4" s="68"/>
      <c r="K4" s="68"/>
      <c r="L4" s="68"/>
      <c r="M4" s="68"/>
      <c r="N4" s="69"/>
      <c r="O4" s="70" t="s">
        <v>4</v>
      </c>
    </row>
    <row r="5" spans="2:15" ht="18.75" customHeight="1" thickBot="1">
      <c r="B5" s="51"/>
      <c r="C5" s="53" t="s">
        <v>5</v>
      </c>
      <c r="D5" s="55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57"/>
    </row>
    <row r="6" spans="2:15" ht="18.75" customHeight="1">
      <c r="B6" s="51"/>
      <c r="C6" s="53" t="s">
        <v>0</v>
      </c>
      <c r="D6" s="54"/>
      <c r="E6" s="17"/>
      <c r="F6" s="18"/>
      <c r="G6" s="18"/>
      <c r="H6" s="18"/>
      <c r="I6" s="18"/>
      <c r="J6" s="18"/>
      <c r="K6" s="18"/>
      <c r="L6" s="18"/>
      <c r="M6" s="18"/>
      <c r="N6" s="19"/>
      <c r="O6" s="14">
        <f>10-COUNTIF(E6:N6,"")</f>
        <v>0</v>
      </c>
    </row>
    <row r="7" spans="2:15" ht="18.75" customHeight="1">
      <c r="B7" s="51"/>
      <c r="C7" s="53" t="s">
        <v>22</v>
      </c>
      <c r="D7" s="54"/>
      <c r="E7" s="20"/>
      <c r="F7" s="2"/>
      <c r="G7" s="2"/>
      <c r="H7" s="2"/>
      <c r="I7" s="2"/>
      <c r="J7" s="2"/>
      <c r="K7" s="2"/>
      <c r="L7" s="2"/>
      <c r="M7" s="2"/>
      <c r="N7" s="21"/>
      <c r="O7" s="25">
        <f>SUM(E7:N7)</f>
        <v>0</v>
      </c>
    </row>
    <row r="8" spans="2:15" ht="18.75" customHeight="1" thickBot="1">
      <c r="B8" s="51"/>
      <c r="C8" s="52" t="s">
        <v>1</v>
      </c>
      <c r="D8" s="62"/>
      <c r="E8" s="20"/>
      <c r="F8" s="2"/>
      <c r="G8" s="2"/>
      <c r="H8" s="2"/>
      <c r="I8" s="2"/>
      <c r="J8" s="2"/>
      <c r="K8" s="2"/>
      <c r="L8" s="2"/>
      <c r="M8" s="2"/>
      <c r="N8" s="21"/>
      <c r="O8" s="25">
        <f t="shared" ref="O8:O18" si="0">SUM(E8:N8)</f>
        <v>0</v>
      </c>
    </row>
    <row r="9" spans="2:15" ht="18.75" customHeight="1">
      <c r="B9" s="51"/>
      <c r="C9" s="63" t="s">
        <v>3</v>
      </c>
      <c r="D9" s="26" t="s">
        <v>13</v>
      </c>
      <c r="E9" s="32"/>
      <c r="F9" s="2"/>
      <c r="G9" s="2"/>
      <c r="H9" s="2"/>
      <c r="I9" s="2"/>
      <c r="J9" s="2"/>
      <c r="K9" s="2"/>
      <c r="L9" s="2"/>
      <c r="M9" s="2"/>
      <c r="N9" s="21"/>
      <c r="O9" s="25">
        <f t="shared" si="0"/>
        <v>0</v>
      </c>
    </row>
    <row r="10" spans="2:15" ht="18.75" customHeight="1">
      <c r="B10" s="51"/>
      <c r="C10" s="64"/>
      <c r="D10" s="27" t="s">
        <v>14</v>
      </c>
      <c r="E10" s="32"/>
      <c r="F10" s="2"/>
      <c r="G10" s="2"/>
      <c r="H10" s="2"/>
      <c r="I10" s="2"/>
      <c r="J10" s="2"/>
      <c r="K10" s="2"/>
      <c r="L10" s="2"/>
      <c r="M10" s="2"/>
      <c r="N10" s="21"/>
      <c r="O10" s="25">
        <f t="shared" si="0"/>
        <v>0</v>
      </c>
    </row>
    <row r="11" spans="2:15" ht="18.75" customHeight="1">
      <c r="B11" s="51"/>
      <c r="C11" s="64"/>
      <c r="D11" s="27" t="s">
        <v>15</v>
      </c>
      <c r="E11" s="32"/>
      <c r="F11" s="2"/>
      <c r="G11" s="2"/>
      <c r="H11" s="2"/>
      <c r="I11" s="2"/>
      <c r="J11" s="2"/>
      <c r="K11" s="2"/>
      <c r="L11" s="2"/>
      <c r="M11" s="2"/>
      <c r="N11" s="21"/>
      <c r="O11" s="25">
        <f t="shared" si="0"/>
        <v>0</v>
      </c>
    </row>
    <row r="12" spans="2:15" ht="18.75" customHeight="1">
      <c r="B12" s="51"/>
      <c r="C12" s="64"/>
      <c r="D12" s="27" t="s">
        <v>10</v>
      </c>
      <c r="E12" s="3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1"/>
      <c r="C13" s="64"/>
      <c r="D13" s="27" t="s">
        <v>10</v>
      </c>
      <c r="E13" s="3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1"/>
      <c r="C14" s="64"/>
      <c r="D14" s="27" t="s">
        <v>10</v>
      </c>
      <c r="E14" s="3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1"/>
      <c r="C15" s="64"/>
      <c r="D15" s="27" t="s">
        <v>10</v>
      </c>
      <c r="E15" s="3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1"/>
      <c r="C16" s="64"/>
      <c r="D16" s="27" t="s">
        <v>10</v>
      </c>
      <c r="E16" s="3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1"/>
      <c r="C17" s="64"/>
      <c r="D17" s="27" t="s">
        <v>10</v>
      </c>
      <c r="E17" s="3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1"/>
      <c r="C18" s="64"/>
      <c r="D18" s="28" t="s">
        <v>10</v>
      </c>
      <c r="E18" s="3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1"/>
      <c r="C19" s="52" t="s">
        <v>4</v>
      </c>
      <c r="D19" s="65"/>
      <c r="E19" s="16">
        <f>SUM(E8:E18)</f>
        <v>0</v>
      </c>
      <c r="F19" s="16">
        <f t="shared" ref="F19:N19" si="1">SUM(F8:F18)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0</v>
      </c>
    </row>
    <row r="20" spans="2:15" ht="18.75" customHeight="1">
      <c r="B20" s="51"/>
      <c r="C20" s="60" t="s">
        <v>21</v>
      </c>
      <c r="D20" s="60"/>
      <c r="E20" s="1" t="e">
        <f>E19/E7</f>
        <v>#DIV/0!</v>
      </c>
      <c r="F20" s="1" t="e">
        <f t="shared" ref="F20:N20" si="2">F19/F7</f>
        <v>#DIV/0!</v>
      </c>
      <c r="G20" s="1" t="e">
        <f t="shared" si="2"/>
        <v>#DIV/0!</v>
      </c>
      <c r="H20" s="1" t="e">
        <f t="shared" si="2"/>
        <v>#DIV/0!</v>
      </c>
      <c r="I20" s="1" t="e">
        <f t="shared" si="2"/>
        <v>#DIV/0!</v>
      </c>
      <c r="J20" s="1" t="e">
        <f t="shared" si="2"/>
        <v>#DIV/0!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1">
        <v>2</v>
      </c>
      <c r="C22" s="52"/>
      <c r="D22" s="52"/>
      <c r="E22" s="53" t="str">
        <f>$E$4</f>
        <v>令和６年○月支給分（〇/〇～〇/〇）※任意のひと月をご指定ください</v>
      </c>
      <c r="F22" s="54"/>
      <c r="G22" s="54"/>
      <c r="H22" s="54"/>
      <c r="I22" s="54"/>
      <c r="J22" s="54"/>
      <c r="K22" s="54"/>
      <c r="L22" s="54"/>
      <c r="M22" s="54"/>
      <c r="N22" s="55"/>
      <c r="O22" s="56" t="s">
        <v>4</v>
      </c>
    </row>
    <row r="23" spans="2:15" ht="18.75" customHeight="1" thickBot="1">
      <c r="B23" s="51"/>
      <c r="C23" s="53" t="s">
        <v>5</v>
      </c>
      <c r="D23" s="55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57"/>
    </row>
    <row r="24" spans="2:15" ht="18.75" customHeight="1">
      <c r="B24" s="51"/>
      <c r="C24" s="53" t="s">
        <v>0</v>
      </c>
      <c r="D24" s="54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 t="shared" ref="O24" si="3">10-COUNTIF(E24:N24,"")</f>
        <v>0</v>
      </c>
    </row>
    <row r="25" spans="2:15" ht="18.75" customHeight="1">
      <c r="B25" s="51"/>
      <c r="C25" s="53" t="s">
        <v>22</v>
      </c>
      <c r="D25" s="54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 t="shared" ref="O25:O36" si="4">SUM(E25:N25)</f>
        <v>0</v>
      </c>
    </row>
    <row r="26" spans="2:15" ht="18.75" customHeight="1">
      <c r="B26" s="51"/>
      <c r="C26" s="52" t="s">
        <v>1</v>
      </c>
      <c r="D26" s="53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 t="shared" si="4"/>
        <v>0</v>
      </c>
    </row>
    <row r="27" spans="2:15" ht="18.75" customHeight="1">
      <c r="B27" s="51"/>
      <c r="C27" s="58" t="s">
        <v>3</v>
      </c>
      <c r="D27" s="13" t="str">
        <f>$D$9</f>
        <v>役職手当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si="4"/>
        <v>0</v>
      </c>
    </row>
    <row r="28" spans="2:15" ht="18.75" customHeight="1">
      <c r="B28" s="51"/>
      <c r="C28" s="59"/>
      <c r="D28" s="13" t="str">
        <f>$D$10</f>
        <v>管理職手当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4"/>
        <v>0</v>
      </c>
    </row>
    <row r="29" spans="2:15" ht="18.75" customHeight="1">
      <c r="B29" s="51"/>
      <c r="C29" s="59"/>
      <c r="D29" s="13" t="str">
        <f>$D$11</f>
        <v>職務手当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4"/>
        <v>0</v>
      </c>
    </row>
    <row r="30" spans="2:15" ht="18.75" customHeight="1">
      <c r="B30" s="51"/>
      <c r="C30" s="59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4"/>
        <v>0</v>
      </c>
    </row>
    <row r="31" spans="2:15" ht="18.75" customHeight="1">
      <c r="B31" s="51"/>
      <c r="C31" s="59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4"/>
        <v>0</v>
      </c>
    </row>
    <row r="32" spans="2:15" ht="18.75" customHeight="1">
      <c r="B32" s="51"/>
      <c r="C32" s="59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4"/>
        <v>0</v>
      </c>
    </row>
    <row r="33" spans="2:19" ht="18.75" customHeight="1">
      <c r="B33" s="51"/>
      <c r="C33" s="59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4"/>
        <v>0</v>
      </c>
    </row>
    <row r="34" spans="2:19" ht="18.75" customHeight="1">
      <c r="B34" s="51"/>
      <c r="C34" s="59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4"/>
        <v>0</v>
      </c>
    </row>
    <row r="35" spans="2:19" ht="18.75" customHeight="1">
      <c r="B35" s="51"/>
      <c r="C35" s="59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4"/>
        <v>0</v>
      </c>
    </row>
    <row r="36" spans="2:19" ht="18.75" customHeight="1" thickBot="1">
      <c r="B36" s="51"/>
      <c r="C36" s="59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9" ht="18.75" customHeight="1">
      <c r="B37" s="51"/>
      <c r="C37" s="52" t="s">
        <v>4</v>
      </c>
      <c r="D37" s="52"/>
      <c r="E37" s="16">
        <f>SUM(E26:E36)</f>
        <v>0</v>
      </c>
      <c r="F37" s="16">
        <f t="shared" ref="F37:N37" si="5">SUM(F26:F36)</f>
        <v>0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  <c r="M37" s="16">
        <f t="shared" si="5"/>
        <v>0</v>
      </c>
      <c r="N37" s="16">
        <f t="shared" si="5"/>
        <v>0</v>
      </c>
      <c r="O37" s="1">
        <f>SUM(E37:N37)</f>
        <v>0</v>
      </c>
    </row>
    <row r="38" spans="2:19" ht="18.75" customHeight="1">
      <c r="B38" s="66"/>
      <c r="C38" s="61" t="s">
        <v>21</v>
      </c>
      <c r="D38" s="61"/>
      <c r="E38" s="5" t="e">
        <f>E37/E25</f>
        <v>#DIV/0!</v>
      </c>
      <c r="F38" s="5" t="e">
        <f t="shared" ref="F38:N38" si="6">F37/F25</f>
        <v>#DIV/0!</v>
      </c>
      <c r="G38" s="5" t="e">
        <f t="shared" si="6"/>
        <v>#DIV/0!</v>
      </c>
      <c r="H38" s="5" t="e">
        <f t="shared" si="6"/>
        <v>#DIV/0!</v>
      </c>
      <c r="I38" s="5" t="e">
        <f t="shared" si="6"/>
        <v>#DIV/0!</v>
      </c>
      <c r="J38" s="5" t="e">
        <f t="shared" si="6"/>
        <v>#DIV/0!</v>
      </c>
      <c r="K38" s="5" t="e">
        <f t="shared" si="6"/>
        <v>#DIV/0!</v>
      </c>
      <c r="L38" s="5" t="e">
        <f t="shared" si="6"/>
        <v>#DIV/0!</v>
      </c>
      <c r="M38" s="5" t="e">
        <f t="shared" si="6"/>
        <v>#DIV/0!</v>
      </c>
      <c r="N38" s="5" t="e">
        <f t="shared" si="6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1">
        <v>3</v>
      </c>
      <c r="C40" s="52"/>
      <c r="D40" s="52"/>
      <c r="E40" s="53" t="str">
        <f>$E$4</f>
        <v>令和６年○月支給分（〇/〇～〇/〇）※任意のひと月をご指定ください</v>
      </c>
      <c r="F40" s="54"/>
      <c r="G40" s="54"/>
      <c r="H40" s="54"/>
      <c r="I40" s="54"/>
      <c r="J40" s="54"/>
      <c r="K40" s="54"/>
      <c r="L40" s="54"/>
      <c r="M40" s="54"/>
      <c r="N40" s="55"/>
      <c r="O40" s="56" t="s">
        <v>4</v>
      </c>
      <c r="P40" s="7"/>
      <c r="Q40" s="7"/>
      <c r="R40" s="7"/>
      <c r="S40" s="7"/>
    </row>
    <row r="41" spans="2:19" ht="18.75" customHeight="1" thickBot="1">
      <c r="B41" s="51"/>
      <c r="C41" s="53" t="s">
        <v>5</v>
      </c>
      <c r="D41" s="55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57"/>
      <c r="P41" s="7"/>
      <c r="Q41" s="7"/>
      <c r="R41" s="7"/>
      <c r="S41" s="7"/>
    </row>
    <row r="42" spans="2:19" ht="18.75" customHeight="1">
      <c r="B42" s="51"/>
      <c r="C42" s="53" t="s">
        <v>0</v>
      </c>
      <c r="D42" s="54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 t="shared" ref="O42" si="7">10-COUNTIF(E42:N42,"")</f>
        <v>0</v>
      </c>
      <c r="P42" s="7"/>
      <c r="R42" s="7"/>
      <c r="S42" s="7"/>
    </row>
    <row r="43" spans="2:19" ht="20.25" customHeight="1">
      <c r="B43" s="51"/>
      <c r="C43" s="53" t="s">
        <v>22</v>
      </c>
      <c r="D43" s="54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 t="shared" ref="O43:O54" si="8">SUM(E43:N43)</f>
        <v>0</v>
      </c>
      <c r="P43" s="7"/>
      <c r="Q43" s="7"/>
      <c r="R43" s="7"/>
      <c r="S43" s="7"/>
    </row>
    <row r="44" spans="2:19" ht="18.75" customHeight="1">
      <c r="B44" s="51"/>
      <c r="C44" s="52" t="s">
        <v>1</v>
      </c>
      <c r="D44" s="53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 t="shared" si="8"/>
        <v>0</v>
      </c>
      <c r="P44" s="7"/>
      <c r="Q44" s="7"/>
      <c r="R44" s="7"/>
      <c r="S44" s="7"/>
    </row>
    <row r="45" spans="2:19" ht="18.75" customHeight="1">
      <c r="B45" s="51"/>
      <c r="C45" s="58" t="s">
        <v>3</v>
      </c>
      <c r="D45" s="13" t="str">
        <f>$D$9</f>
        <v>役職手当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si="8"/>
        <v>0</v>
      </c>
      <c r="P45" s="7"/>
      <c r="Q45" s="7"/>
      <c r="R45" s="7"/>
      <c r="S45" s="7"/>
    </row>
    <row r="46" spans="2:19" ht="18.75" customHeight="1">
      <c r="B46" s="51"/>
      <c r="C46" s="59"/>
      <c r="D46" s="13" t="str">
        <f>$D$10</f>
        <v>管理職手当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8"/>
        <v>0</v>
      </c>
      <c r="P46" s="7"/>
      <c r="Q46" s="7"/>
      <c r="R46" s="7"/>
      <c r="S46" s="7"/>
    </row>
    <row r="47" spans="2:19" ht="18.75" customHeight="1">
      <c r="B47" s="51"/>
      <c r="C47" s="59"/>
      <c r="D47" s="13" t="str">
        <f>$D$11</f>
        <v>職務手当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8"/>
        <v>0</v>
      </c>
      <c r="P47" s="7"/>
      <c r="Q47" s="7"/>
      <c r="R47" s="7"/>
      <c r="S47" s="7"/>
    </row>
    <row r="48" spans="2:19" ht="18.75" customHeight="1">
      <c r="B48" s="51"/>
      <c r="C48" s="59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8"/>
        <v>0</v>
      </c>
      <c r="P48" s="7"/>
      <c r="Q48" s="7"/>
      <c r="R48" s="7"/>
      <c r="S48" s="7"/>
    </row>
    <row r="49" spans="2:19" ht="18.75" customHeight="1">
      <c r="B49" s="51"/>
      <c r="C49" s="59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8"/>
        <v>0</v>
      </c>
      <c r="P49" s="7"/>
      <c r="Q49" s="7"/>
      <c r="R49" s="7"/>
      <c r="S49" s="7"/>
    </row>
    <row r="50" spans="2:19" ht="18.75" customHeight="1">
      <c r="B50" s="51"/>
      <c r="C50" s="59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8"/>
        <v>0</v>
      </c>
      <c r="P50" s="7"/>
      <c r="Q50" s="7"/>
      <c r="R50" s="7"/>
      <c r="S50" s="7"/>
    </row>
    <row r="51" spans="2:19" ht="18.75" customHeight="1">
      <c r="B51" s="51"/>
      <c r="C51" s="59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8"/>
        <v>0</v>
      </c>
      <c r="P51" s="7"/>
      <c r="Q51" s="7"/>
      <c r="R51" s="7"/>
      <c r="S51" s="7"/>
    </row>
    <row r="52" spans="2:19" ht="18.75" customHeight="1">
      <c r="B52" s="51"/>
      <c r="C52" s="59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8"/>
        <v>0</v>
      </c>
      <c r="P52" s="7"/>
      <c r="Q52" s="7"/>
      <c r="R52" s="7"/>
      <c r="S52" s="7"/>
    </row>
    <row r="53" spans="2:19" ht="18.75" customHeight="1">
      <c r="B53" s="51"/>
      <c r="C53" s="59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8"/>
        <v>0</v>
      </c>
      <c r="P53" s="7"/>
      <c r="Q53" s="7"/>
      <c r="R53" s="7"/>
      <c r="S53" s="7"/>
    </row>
    <row r="54" spans="2:19" ht="18.75" customHeight="1" thickBot="1">
      <c r="B54" s="51"/>
      <c r="C54" s="59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8"/>
        <v>0</v>
      </c>
      <c r="P54" s="7"/>
      <c r="Q54" s="7"/>
      <c r="R54" s="7"/>
      <c r="S54" s="7"/>
    </row>
    <row r="55" spans="2:19" ht="18.75" customHeight="1">
      <c r="B55" s="51"/>
      <c r="C55" s="52" t="s">
        <v>4</v>
      </c>
      <c r="D55" s="52"/>
      <c r="E55" s="16">
        <f>SUM(E44:E54)</f>
        <v>0</v>
      </c>
      <c r="F55" s="16">
        <f t="shared" ref="F55:N55" si="9">SUM(F44:F54)</f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6">
        <f t="shared" si="9"/>
        <v>0</v>
      </c>
      <c r="K55" s="16">
        <f t="shared" si="9"/>
        <v>0</v>
      </c>
      <c r="L55" s="16">
        <f t="shared" si="9"/>
        <v>0</v>
      </c>
      <c r="M55" s="16">
        <f t="shared" si="9"/>
        <v>0</v>
      </c>
      <c r="N55" s="16">
        <f t="shared" si="9"/>
        <v>0</v>
      </c>
      <c r="O55" s="1">
        <f>SUM(E55:N55)</f>
        <v>0</v>
      </c>
      <c r="P55" s="7"/>
      <c r="Q55" s="7"/>
      <c r="R55" s="7"/>
      <c r="S55" s="7"/>
    </row>
    <row r="56" spans="2:19">
      <c r="B56" s="51"/>
      <c r="C56" s="60" t="s">
        <v>21</v>
      </c>
      <c r="D56" s="60"/>
      <c r="E56" s="1" t="e">
        <f>E55/E43</f>
        <v>#DIV/0!</v>
      </c>
      <c r="F56" s="1" t="e">
        <f t="shared" ref="F56:N56" si="10">F55/F43</f>
        <v>#DIV/0!</v>
      </c>
      <c r="G56" s="1" t="e">
        <f t="shared" si="10"/>
        <v>#DIV/0!</v>
      </c>
      <c r="H56" s="1" t="e">
        <f t="shared" si="10"/>
        <v>#DIV/0!</v>
      </c>
      <c r="I56" s="1" t="e">
        <f t="shared" si="10"/>
        <v>#DIV/0!</v>
      </c>
      <c r="J56" s="1" t="e">
        <f t="shared" si="10"/>
        <v>#DIV/0!</v>
      </c>
      <c r="K56" s="1" t="e">
        <f t="shared" si="10"/>
        <v>#DIV/0!</v>
      </c>
      <c r="L56" s="1" t="e">
        <f t="shared" si="10"/>
        <v>#DIV/0!</v>
      </c>
      <c r="M56" s="1" t="e">
        <f t="shared" si="10"/>
        <v>#DIV/0!</v>
      </c>
      <c r="N56" s="1" t="e">
        <f t="shared" si="10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1">
        <v>4</v>
      </c>
      <c r="C58" s="52"/>
      <c r="D58" s="52"/>
      <c r="E58" s="53" t="str">
        <f>$E$4</f>
        <v>令和６年○月支給分（〇/〇～〇/〇）※任意のひと月をご指定ください</v>
      </c>
      <c r="F58" s="54"/>
      <c r="G58" s="54"/>
      <c r="H58" s="54"/>
      <c r="I58" s="54"/>
      <c r="J58" s="54"/>
      <c r="K58" s="54"/>
      <c r="L58" s="54"/>
      <c r="M58" s="54"/>
      <c r="N58" s="55"/>
      <c r="O58" s="56" t="s">
        <v>4</v>
      </c>
      <c r="P58" s="7"/>
      <c r="Q58" s="7"/>
    </row>
    <row r="59" spans="2:19" ht="19.5" thickBot="1">
      <c r="B59" s="51"/>
      <c r="C59" s="53" t="s">
        <v>5</v>
      </c>
      <c r="D59" s="55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57"/>
      <c r="P59" s="7"/>
      <c r="Q59" s="7"/>
    </row>
    <row r="60" spans="2:19">
      <c r="B60" s="51"/>
      <c r="C60" s="53" t="s">
        <v>0</v>
      </c>
      <c r="D60" s="54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 t="shared" ref="O60" si="11">10-COUNTIF(E60:N60,"")</f>
        <v>0</v>
      </c>
    </row>
    <row r="61" spans="2:19">
      <c r="B61" s="51"/>
      <c r="C61" s="53" t="s">
        <v>22</v>
      </c>
      <c r="D61" s="54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 t="shared" ref="O61:O72" si="12">SUM(E61:N61)</f>
        <v>0</v>
      </c>
    </row>
    <row r="62" spans="2:19">
      <c r="B62" s="51"/>
      <c r="C62" s="52" t="s">
        <v>1</v>
      </c>
      <c r="D62" s="53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 t="shared" si="12"/>
        <v>0</v>
      </c>
    </row>
    <row r="63" spans="2:19">
      <c r="B63" s="51"/>
      <c r="C63" s="58" t="s">
        <v>3</v>
      </c>
      <c r="D63" s="13" t="str">
        <f>$D$9</f>
        <v>役職手当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si="12"/>
        <v>0</v>
      </c>
    </row>
    <row r="64" spans="2:19">
      <c r="B64" s="51"/>
      <c r="C64" s="59"/>
      <c r="D64" s="13" t="str">
        <f>$D$10</f>
        <v>管理職手当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12"/>
        <v>0</v>
      </c>
    </row>
    <row r="65" spans="2:15">
      <c r="B65" s="51"/>
      <c r="C65" s="59"/>
      <c r="D65" s="13" t="str">
        <f>$D$11</f>
        <v>職務手当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12"/>
        <v>0</v>
      </c>
    </row>
    <row r="66" spans="2:15">
      <c r="B66" s="51"/>
      <c r="C66" s="59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12"/>
        <v>0</v>
      </c>
    </row>
    <row r="67" spans="2:15">
      <c r="B67" s="51"/>
      <c r="C67" s="59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12"/>
        <v>0</v>
      </c>
    </row>
    <row r="68" spans="2:15">
      <c r="B68" s="51"/>
      <c r="C68" s="59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12"/>
        <v>0</v>
      </c>
    </row>
    <row r="69" spans="2:15">
      <c r="B69" s="51"/>
      <c r="C69" s="59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12"/>
        <v>0</v>
      </c>
    </row>
    <row r="70" spans="2:15">
      <c r="B70" s="51"/>
      <c r="C70" s="59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12"/>
        <v>0</v>
      </c>
    </row>
    <row r="71" spans="2:15">
      <c r="B71" s="51"/>
      <c r="C71" s="59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12"/>
        <v>0</v>
      </c>
    </row>
    <row r="72" spans="2:15" ht="19.5" thickBot="1">
      <c r="B72" s="51"/>
      <c r="C72" s="59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2"/>
        <v>0</v>
      </c>
    </row>
    <row r="73" spans="2:15">
      <c r="B73" s="51"/>
      <c r="C73" s="52" t="s">
        <v>4</v>
      </c>
      <c r="D73" s="52"/>
      <c r="E73" s="16">
        <f>SUM(E62:E72)</f>
        <v>0</v>
      </c>
      <c r="F73" s="16">
        <f t="shared" ref="F73:N73" si="13">SUM(F62:F72)</f>
        <v>0</v>
      </c>
      <c r="G73" s="16">
        <f t="shared" si="13"/>
        <v>0</v>
      </c>
      <c r="H73" s="16">
        <f t="shared" si="13"/>
        <v>0</v>
      </c>
      <c r="I73" s="16">
        <f t="shared" si="13"/>
        <v>0</v>
      </c>
      <c r="J73" s="16">
        <f t="shared" si="13"/>
        <v>0</v>
      </c>
      <c r="K73" s="16">
        <f t="shared" si="13"/>
        <v>0</v>
      </c>
      <c r="L73" s="16">
        <f t="shared" si="13"/>
        <v>0</v>
      </c>
      <c r="M73" s="16">
        <f t="shared" si="13"/>
        <v>0</v>
      </c>
      <c r="N73" s="16">
        <f t="shared" si="13"/>
        <v>0</v>
      </c>
      <c r="O73" s="1">
        <f>SUM(E73:N73)</f>
        <v>0</v>
      </c>
    </row>
    <row r="74" spans="2:15">
      <c r="B74" s="51"/>
      <c r="C74" s="60" t="s">
        <v>21</v>
      </c>
      <c r="D74" s="60"/>
      <c r="E74" s="1" t="e">
        <f>E73/E61</f>
        <v>#DIV/0!</v>
      </c>
      <c r="F74" s="1" t="e">
        <f t="shared" ref="F74:N74" si="14">F73/F61</f>
        <v>#DIV/0!</v>
      </c>
      <c r="G74" s="1" t="e">
        <f t="shared" si="14"/>
        <v>#DIV/0!</v>
      </c>
      <c r="H74" s="1" t="e">
        <f t="shared" si="14"/>
        <v>#DIV/0!</v>
      </c>
      <c r="I74" s="1" t="e">
        <f t="shared" si="14"/>
        <v>#DIV/0!</v>
      </c>
      <c r="J74" s="1" t="e">
        <f t="shared" si="14"/>
        <v>#DIV/0!</v>
      </c>
      <c r="K74" s="1" t="e">
        <f t="shared" si="14"/>
        <v>#DIV/0!</v>
      </c>
      <c r="L74" s="1" t="e">
        <f t="shared" si="14"/>
        <v>#DIV/0!</v>
      </c>
      <c r="M74" s="1" t="e">
        <f t="shared" si="14"/>
        <v>#DIV/0!</v>
      </c>
      <c r="N74" s="1" t="e">
        <f t="shared" si="14"/>
        <v>#DIV/0!</v>
      </c>
      <c r="O74" s="3"/>
    </row>
    <row r="76" spans="2:15">
      <c r="B76" s="51">
        <v>5</v>
      </c>
      <c r="C76" s="52"/>
      <c r="D76" s="52"/>
      <c r="E76" s="53" t="str">
        <f>$E$4</f>
        <v>令和６年○月支給分（〇/〇～〇/〇）※任意のひと月をご指定ください</v>
      </c>
      <c r="F76" s="54"/>
      <c r="G76" s="54"/>
      <c r="H76" s="54"/>
      <c r="I76" s="54"/>
      <c r="J76" s="54"/>
      <c r="K76" s="54"/>
      <c r="L76" s="54"/>
      <c r="M76" s="54"/>
      <c r="N76" s="55"/>
      <c r="O76" s="56" t="s">
        <v>4</v>
      </c>
    </row>
    <row r="77" spans="2:15" ht="19.5" thickBot="1">
      <c r="B77" s="51"/>
      <c r="C77" s="53" t="s">
        <v>5</v>
      </c>
      <c r="D77" s="55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57"/>
    </row>
    <row r="78" spans="2:15">
      <c r="B78" s="51"/>
      <c r="C78" s="53" t="s">
        <v>0</v>
      </c>
      <c r="D78" s="54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 t="shared" ref="O78" si="15">10-COUNTIF(E78:N78,"")</f>
        <v>0</v>
      </c>
    </row>
    <row r="79" spans="2:15">
      <c r="B79" s="51"/>
      <c r="C79" s="53" t="s">
        <v>22</v>
      </c>
      <c r="D79" s="54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 t="shared" ref="O79:O90" si="16">SUM(E79:N79)</f>
        <v>0</v>
      </c>
    </row>
    <row r="80" spans="2:15">
      <c r="B80" s="51"/>
      <c r="C80" s="52" t="s">
        <v>1</v>
      </c>
      <c r="D80" s="53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 t="shared" si="16"/>
        <v>0</v>
      </c>
    </row>
    <row r="81" spans="2:15">
      <c r="B81" s="51"/>
      <c r="C81" s="58" t="s">
        <v>3</v>
      </c>
      <c r="D81" s="13" t="str">
        <f>$D$9</f>
        <v>役職手当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si="16"/>
        <v>0</v>
      </c>
    </row>
    <row r="82" spans="2:15">
      <c r="B82" s="51"/>
      <c r="C82" s="59"/>
      <c r="D82" s="13" t="str">
        <f>$D$10</f>
        <v>管理職手当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6"/>
        <v>0</v>
      </c>
    </row>
    <row r="83" spans="2:15">
      <c r="B83" s="51"/>
      <c r="C83" s="59"/>
      <c r="D83" s="13" t="str">
        <f>$D$11</f>
        <v>職務手当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6"/>
        <v>0</v>
      </c>
    </row>
    <row r="84" spans="2:15">
      <c r="B84" s="51"/>
      <c r="C84" s="59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6"/>
        <v>0</v>
      </c>
    </row>
    <row r="85" spans="2:15">
      <c r="B85" s="51"/>
      <c r="C85" s="59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6"/>
        <v>0</v>
      </c>
    </row>
    <row r="86" spans="2:15">
      <c r="B86" s="51"/>
      <c r="C86" s="59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6"/>
        <v>0</v>
      </c>
    </row>
    <row r="87" spans="2:15">
      <c r="B87" s="51"/>
      <c r="C87" s="59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6"/>
        <v>0</v>
      </c>
    </row>
    <row r="88" spans="2:15">
      <c r="B88" s="51"/>
      <c r="C88" s="59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6"/>
        <v>0</v>
      </c>
    </row>
    <row r="89" spans="2:15">
      <c r="B89" s="51"/>
      <c r="C89" s="59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6"/>
        <v>0</v>
      </c>
    </row>
    <row r="90" spans="2:15" ht="19.5" thickBot="1">
      <c r="B90" s="51"/>
      <c r="C90" s="59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6"/>
        <v>0</v>
      </c>
    </row>
    <row r="91" spans="2:15">
      <c r="B91" s="51"/>
      <c r="C91" s="52" t="s">
        <v>4</v>
      </c>
      <c r="D91" s="52"/>
      <c r="E91" s="16">
        <f>SUM(E80:E90)</f>
        <v>0</v>
      </c>
      <c r="F91" s="16">
        <f t="shared" ref="F91:N91" si="17">SUM(F80:F90)</f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6">
        <f t="shared" si="17"/>
        <v>0</v>
      </c>
      <c r="K91" s="16">
        <f t="shared" si="17"/>
        <v>0</v>
      </c>
      <c r="L91" s="16">
        <f t="shared" si="17"/>
        <v>0</v>
      </c>
      <c r="M91" s="16">
        <f t="shared" si="17"/>
        <v>0</v>
      </c>
      <c r="N91" s="16">
        <f t="shared" si="17"/>
        <v>0</v>
      </c>
      <c r="O91" s="1">
        <f>SUM(E91:N91)</f>
        <v>0</v>
      </c>
    </row>
    <row r="92" spans="2:15">
      <c r="B92" s="51"/>
      <c r="C92" s="60" t="s">
        <v>21</v>
      </c>
      <c r="D92" s="60"/>
      <c r="E92" s="1" t="e">
        <f>E91/E79</f>
        <v>#DIV/0!</v>
      </c>
      <c r="F92" s="1" t="e">
        <f t="shared" ref="F92:N92" si="18">F91/F79</f>
        <v>#DIV/0!</v>
      </c>
      <c r="G92" s="1" t="e">
        <f t="shared" si="18"/>
        <v>#DIV/0!</v>
      </c>
      <c r="H92" s="1" t="e">
        <f t="shared" si="18"/>
        <v>#DIV/0!</v>
      </c>
      <c r="I92" s="1" t="e">
        <f t="shared" si="18"/>
        <v>#DIV/0!</v>
      </c>
      <c r="J92" s="1" t="e">
        <f t="shared" si="18"/>
        <v>#DIV/0!</v>
      </c>
      <c r="K92" s="1" t="e">
        <f t="shared" si="18"/>
        <v>#DIV/0!</v>
      </c>
      <c r="L92" s="1" t="e">
        <f t="shared" si="18"/>
        <v>#DIV/0!</v>
      </c>
      <c r="M92" s="1" t="e">
        <f t="shared" si="18"/>
        <v>#DIV/0!</v>
      </c>
      <c r="N92" s="1" t="e">
        <f t="shared" si="18"/>
        <v>#DIV/0!</v>
      </c>
      <c r="O92" s="3"/>
    </row>
    <row r="94" spans="2:15">
      <c r="B94" s="51">
        <v>6</v>
      </c>
      <c r="C94" s="52"/>
      <c r="D94" s="52"/>
      <c r="E94" s="53" t="str">
        <f>$E$4</f>
        <v>令和６年○月支給分（〇/〇～〇/〇）※任意のひと月をご指定ください</v>
      </c>
      <c r="F94" s="54"/>
      <c r="G94" s="54"/>
      <c r="H94" s="54"/>
      <c r="I94" s="54"/>
      <c r="J94" s="54"/>
      <c r="K94" s="54"/>
      <c r="L94" s="54"/>
      <c r="M94" s="54"/>
      <c r="N94" s="55"/>
      <c r="O94" s="56" t="s">
        <v>4</v>
      </c>
    </row>
    <row r="95" spans="2:15" ht="19.5" thickBot="1">
      <c r="B95" s="51"/>
      <c r="C95" s="53" t="s">
        <v>5</v>
      </c>
      <c r="D95" s="55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57"/>
    </row>
    <row r="96" spans="2:15">
      <c r="B96" s="51"/>
      <c r="C96" s="53" t="s">
        <v>0</v>
      </c>
      <c r="D96" s="54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 t="shared" ref="O96" si="19">10-COUNTIF(E96:N96,"")</f>
        <v>0</v>
      </c>
    </row>
    <row r="97" spans="2:15">
      <c r="B97" s="51"/>
      <c r="C97" s="53" t="s">
        <v>22</v>
      </c>
      <c r="D97" s="54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 t="shared" ref="O97:O108" si="20">SUM(E97:N97)</f>
        <v>0</v>
      </c>
    </row>
    <row r="98" spans="2:15">
      <c r="B98" s="51"/>
      <c r="C98" s="52" t="s">
        <v>1</v>
      </c>
      <c r="D98" s="53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 t="shared" si="20"/>
        <v>0</v>
      </c>
    </row>
    <row r="99" spans="2:15">
      <c r="B99" s="51"/>
      <c r="C99" s="58" t="s">
        <v>3</v>
      </c>
      <c r="D99" s="13" t="str">
        <f>$D$9</f>
        <v>役職手当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si="20"/>
        <v>0</v>
      </c>
    </row>
    <row r="100" spans="2:15">
      <c r="B100" s="51"/>
      <c r="C100" s="59"/>
      <c r="D100" s="13" t="str">
        <f>$D$10</f>
        <v>管理職手当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20"/>
        <v>0</v>
      </c>
    </row>
    <row r="101" spans="2:15">
      <c r="B101" s="51"/>
      <c r="C101" s="59"/>
      <c r="D101" s="13" t="str">
        <f>$D$11</f>
        <v>職務手当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20"/>
        <v>0</v>
      </c>
    </row>
    <row r="102" spans="2:15">
      <c r="B102" s="51"/>
      <c r="C102" s="59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20"/>
        <v>0</v>
      </c>
    </row>
    <row r="103" spans="2:15">
      <c r="B103" s="51"/>
      <c r="C103" s="59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20"/>
        <v>0</v>
      </c>
    </row>
    <row r="104" spans="2:15">
      <c r="B104" s="51"/>
      <c r="C104" s="59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20"/>
        <v>0</v>
      </c>
    </row>
    <row r="105" spans="2:15">
      <c r="B105" s="51"/>
      <c r="C105" s="59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20"/>
        <v>0</v>
      </c>
    </row>
    <row r="106" spans="2:15">
      <c r="B106" s="51"/>
      <c r="C106" s="59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20"/>
        <v>0</v>
      </c>
    </row>
    <row r="107" spans="2:15">
      <c r="B107" s="51"/>
      <c r="C107" s="59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20"/>
        <v>0</v>
      </c>
    </row>
    <row r="108" spans="2:15" ht="19.5" thickBot="1">
      <c r="B108" s="51"/>
      <c r="C108" s="59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20"/>
        <v>0</v>
      </c>
    </row>
    <row r="109" spans="2:15">
      <c r="B109" s="51"/>
      <c r="C109" s="52" t="s">
        <v>4</v>
      </c>
      <c r="D109" s="52"/>
      <c r="E109" s="16">
        <f>SUM(E98:E108)</f>
        <v>0</v>
      </c>
      <c r="F109" s="16">
        <f t="shared" ref="F109:N109" si="21">SUM(F98:F108)</f>
        <v>0</v>
      </c>
      <c r="G109" s="16">
        <f t="shared" si="21"/>
        <v>0</v>
      </c>
      <c r="H109" s="16">
        <f t="shared" si="21"/>
        <v>0</v>
      </c>
      <c r="I109" s="16">
        <f t="shared" si="21"/>
        <v>0</v>
      </c>
      <c r="J109" s="16">
        <f t="shared" si="21"/>
        <v>0</v>
      </c>
      <c r="K109" s="16">
        <f t="shared" si="21"/>
        <v>0</v>
      </c>
      <c r="L109" s="16">
        <f t="shared" si="21"/>
        <v>0</v>
      </c>
      <c r="M109" s="16">
        <f t="shared" si="21"/>
        <v>0</v>
      </c>
      <c r="N109" s="16">
        <f t="shared" si="21"/>
        <v>0</v>
      </c>
      <c r="O109" s="1">
        <f>SUM(E109:N109)</f>
        <v>0</v>
      </c>
    </row>
    <row r="110" spans="2:15">
      <c r="B110" s="51"/>
      <c r="C110" s="60" t="s">
        <v>21</v>
      </c>
      <c r="D110" s="60"/>
      <c r="E110" s="1" t="e">
        <f>E109/E97</f>
        <v>#DIV/0!</v>
      </c>
      <c r="F110" s="1" t="e">
        <f t="shared" ref="F110:N110" si="22">F109/F97</f>
        <v>#DIV/0!</v>
      </c>
      <c r="G110" s="1" t="e">
        <f t="shared" si="22"/>
        <v>#DIV/0!</v>
      </c>
      <c r="H110" s="1" t="e">
        <f t="shared" si="22"/>
        <v>#DIV/0!</v>
      </c>
      <c r="I110" s="1" t="e">
        <f t="shared" si="22"/>
        <v>#DIV/0!</v>
      </c>
      <c r="J110" s="1" t="e">
        <f t="shared" si="22"/>
        <v>#DIV/0!</v>
      </c>
      <c r="K110" s="1" t="e">
        <f t="shared" si="22"/>
        <v>#DIV/0!</v>
      </c>
      <c r="L110" s="1" t="e">
        <f t="shared" si="22"/>
        <v>#DIV/0!</v>
      </c>
      <c r="M110" s="1" t="e">
        <f t="shared" si="22"/>
        <v>#DIV/0!</v>
      </c>
      <c r="N110" s="1" t="e">
        <f t="shared" si="22"/>
        <v>#DIV/0!</v>
      </c>
      <c r="O110" s="3"/>
    </row>
    <row r="112" spans="2:15">
      <c r="B112" s="51">
        <v>7</v>
      </c>
      <c r="C112" s="52"/>
      <c r="D112" s="52"/>
      <c r="E112" s="53" t="str">
        <f>$E$4</f>
        <v>令和６年○月支給分（〇/〇～〇/〇）※任意のひと月をご指定ください</v>
      </c>
      <c r="F112" s="54"/>
      <c r="G112" s="54"/>
      <c r="H112" s="54"/>
      <c r="I112" s="54"/>
      <c r="J112" s="54"/>
      <c r="K112" s="54"/>
      <c r="L112" s="54"/>
      <c r="M112" s="54"/>
      <c r="N112" s="55"/>
      <c r="O112" s="56" t="s">
        <v>4</v>
      </c>
    </row>
    <row r="113" spans="2:15" ht="19.5" thickBot="1">
      <c r="B113" s="51"/>
      <c r="C113" s="53" t="s">
        <v>5</v>
      </c>
      <c r="D113" s="55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57"/>
    </row>
    <row r="114" spans="2:15">
      <c r="B114" s="51"/>
      <c r="C114" s="53" t="s">
        <v>0</v>
      </c>
      <c r="D114" s="54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 t="shared" ref="O114" si="23">10-COUNTIF(E114:N114,"")</f>
        <v>0</v>
      </c>
    </row>
    <row r="115" spans="2:15">
      <c r="B115" s="51"/>
      <c r="C115" s="53" t="s">
        <v>22</v>
      </c>
      <c r="D115" s="54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 t="shared" ref="O115:O126" si="24">SUM(E115:N115)</f>
        <v>0</v>
      </c>
    </row>
    <row r="116" spans="2:15">
      <c r="B116" s="51"/>
      <c r="C116" s="52" t="s">
        <v>1</v>
      </c>
      <c r="D116" s="53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 t="shared" si="24"/>
        <v>0</v>
      </c>
    </row>
    <row r="117" spans="2:15">
      <c r="B117" s="51"/>
      <c r="C117" s="58" t="s">
        <v>3</v>
      </c>
      <c r="D117" s="13" t="str">
        <f>$D$9</f>
        <v>役職手当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si="24"/>
        <v>0</v>
      </c>
    </row>
    <row r="118" spans="2:15">
      <c r="B118" s="51"/>
      <c r="C118" s="59"/>
      <c r="D118" s="13" t="str">
        <f>$D$10</f>
        <v>管理職手当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24"/>
        <v>0</v>
      </c>
    </row>
    <row r="119" spans="2:15">
      <c r="B119" s="51"/>
      <c r="C119" s="59"/>
      <c r="D119" s="13" t="str">
        <f>$D$11</f>
        <v>職務手当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24"/>
        <v>0</v>
      </c>
    </row>
    <row r="120" spans="2:15">
      <c r="B120" s="51"/>
      <c r="C120" s="59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24"/>
        <v>0</v>
      </c>
    </row>
    <row r="121" spans="2:15">
      <c r="B121" s="51"/>
      <c r="C121" s="59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24"/>
        <v>0</v>
      </c>
    </row>
    <row r="122" spans="2:15">
      <c r="B122" s="51"/>
      <c r="C122" s="59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24"/>
        <v>0</v>
      </c>
    </row>
    <row r="123" spans="2:15">
      <c r="B123" s="51"/>
      <c r="C123" s="59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24"/>
        <v>0</v>
      </c>
    </row>
    <row r="124" spans="2:15">
      <c r="B124" s="51"/>
      <c r="C124" s="59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24"/>
        <v>0</v>
      </c>
    </row>
    <row r="125" spans="2:15">
      <c r="B125" s="51"/>
      <c r="C125" s="59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24"/>
        <v>0</v>
      </c>
    </row>
    <row r="126" spans="2:15" ht="19.5" thickBot="1">
      <c r="B126" s="51"/>
      <c r="C126" s="59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24"/>
        <v>0</v>
      </c>
    </row>
    <row r="127" spans="2:15">
      <c r="B127" s="51"/>
      <c r="C127" s="52" t="s">
        <v>4</v>
      </c>
      <c r="D127" s="52"/>
      <c r="E127" s="16">
        <f>SUM(E116:E126)</f>
        <v>0</v>
      </c>
      <c r="F127" s="16">
        <f t="shared" ref="F127:N127" si="25">SUM(F116:F126)</f>
        <v>0</v>
      </c>
      <c r="G127" s="16">
        <f t="shared" si="25"/>
        <v>0</v>
      </c>
      <c r="H127" s="16">
        <f t="shared" si="25"/>
        <v>0</v>
      </c>
      <c r="I127" s="16">
        <f t="shared" si="25"/>
        <v>0</v>
      </c>
      <c r="J127" s="16">
        <f t="shared" si="25"/>
        <v>0</v>
      </c>
      <c r="K127" s="16">
        <f t="shared" si="25"/>
        <v>0</v>
      </c>
      <c r="L127" s="16">
        <f t="shared" si="25"/>
        <v>0</v>
      </c>
      <c r="M127" s="16">
        <f t="shared" si="25"/>
        <v>0</v>
      </c>
      <c r="N127" s="16">
        <f t="shared" si="25"/>
        <v>0</v>
      </c>
      <c r="O127" s="1">
        <f>SUM(E127:N127)</f>
        <v>0</v>
      </c>
    </row>
    <row r="128" spans="2:15">
      <c r="B128" s="51"/>
      <c r="C128" s="60" t="s">
        <v>21</v>
      </c>
      <c r="D128" s="60"/>
      <c r="E128" s="1" t="e">
        <f>E127/E115</f>
        <v>#DIV/0!</v>
      </c>
      <c r="F128" s="1" t="e">
        <f t="shared" ref="F128:N128" si="26">F127/F115</f>
        <v>#DIV/0!</v>
      </c>
      <c r="G128" s="1" t="e">
        <f t="shared" si="26"/>
        <v>#DIV/0!</v>
      </c>
      <c r="H128" s="1" t="e">
        <f t="shared" si="26"/>
        <v>#DIV/0!</v>
      </c>
      <c r="I128" s="1" t="e">
        <f t="shared" si="26"/>
        <v>#DIV/0!</v>
      </c>
      <c r="J128" s="1" t="e">
        <f t="shared" si="26"/>
        <v>#DIV/0!</v>
      </c>
      <c r="K128" s="1" t="e">
        <f t="shared" si="26"/>
        <v>#DIV/0!</v>
      </c>
      <c r="L128" s="1" t="e">
        <f t="shared" si="26"/>
        <v>#DIV/0!</v>
      </c>
      <c r="M128" s="1" t="e">
        <f t="shared" si="26"/>
        <v>#DIV/0!</v>
      </c>
      <c r="N128" s="1" t="e">
        <f t="shared" si="26"/>
        <v>#DIV/0!</v>
      </c>
      <c r="O128" s="3"/>
    </row>
    <row r="130" spans="2:15">
      <c r="B130" s="51">
        <v>8</v>
      </c>
      <c r="C130" s="52"/>
      <c r="D130" s="52"/>
      <c r="E130" s="53" t="str">
        <f>$E$4</f>
        <v>令和６年○月支給分（〇/〇～〇/〇）※任意のひと月をご指定ください</v>
      </c>
      <c r="F130" s="54"/>
      <c r="G130" s="54"/>
      <c r="H130" s="54"/>
      <c r="I130" s="54"/>
      <c r="J130" s="54"/>
      <c r="K130" s="54"/>
      <c r="L130" s="54"/>
      <c r="M130" s="54"/>
      <c r="N130" s="55"/>
      <c r="O130" s="56" t="s">
        <v>4</v>
      </c>
    </row>
    <row r="131" spans="2:15" ht="19.5" thickBot="1">
      <c r="B131" s="51"/>
      <c r="C131" s="53" t="s">
        <v>5</v>
      </c>
      <c r="D131" s="55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57"/>
    </row>
    <row r="132" spans="2:15">
      <c r="B132" s="51"/>
      <c r="C132" s="53" t="s">
        <v>0</v>
      </c>
      <c r="D132" s="54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 t="shared" ref="O132" si="27">10-COUNTIF(E132:N132,"")</f>
        <v>0</v>
      </c>
    </row>
    <row r="133" spans="2:15">
      <c r="B133" s="51"/>
      <c r="C133" s="53" t="s">
        <v>22</v>
      </c>
      <c r="D133" s="54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 t="shared" ref="O133:O144" si="28">SUM(E133:N133)</f>
        <v>0</v>
      </c>
    </row>
    <row r="134" spans="2:15">
      <c r="B134" s="51"/>
      <c r="C134" s="52" t="s">
        <v>1</v>
      </c>
      <c r="D134" s="53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 t="shared" si="28"/>
        <v>0</v>
      </c>
    </row>
    <row r="135" spans="2:15">
      <c r="B135" s="51"/>
      <c r="C135" s="58" t="s">
        <v>3</v>
      </c>
      <c r="D135" s="13" t="str">
        <f>$D$9</f>
        <v>役職手当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si="28"/>
        <v>0</v>
      </c>
    </row>
    <row r="136" spans="2:15">
      <c r="B136" s="51"/>
      <c r="C136" s="59"/>
      <c r="D136" s="13" t="str">
        <f>$D$10</f>
        <v>管理職手当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8"/>
        <v>0</v>
      </c>
    </row>
    <row r="137" spans="2:15">
      <c r="B137" s="51"/>
      <c r="C137" s="59"/>
      <c r="D137" s="13" t="str">
        <f>$D$11</f>
        <v>職務手当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8"/>
        <v>0</v>
      </c>
    </row>
    <row r="138" spans="2:15">
      <c r="B138" s="51"/>
      <c r="C138" s="59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8"/>
        <v>0</v>
      </c>
    </row>
    <row r="139" spans="2:15">
      <c r="B139" s="51"/>
      <c r="C139" s="59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8"/>
        <v>0</v>
      </c>
    </row>
    <row r="140" spans="2:15">
      <c r="B140" s="51"/>
      <c r="C140" s="59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8"/>
        <v>0</v>
      </c>
    </row>
    <row r="141" spans="2:15">
      <c r="B141" s="51"/>
      <c r="C141" s="59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8"/>
        <v>0</v>
      </c>
    </row>
    <row r="142" spans="2:15">
      <c r="B142" s="51"/>
      <c r="C142" s="59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8"/>
        <v>0</v>
      </c>
    </row>
    <row r="143" spans="2:15">
      <c r="B143" s="51"/>
      <c r="C143" s="59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8"/>
        <v>0</v>
      </c>
    </row>
    <row r="144" spans="2:15" ht="19.5" thickBot="1">
      <c r="B144" s="51"/>
      <c r="C144" s="59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8"/>
        <v>0</v>
      </c>
    </row>
    <row r="145" spans="2:15">
      <c r="B145" s="51"/>
      <c r="C145" s="52" t="s">
        <v>4</v>
      </c>
      <c r="D145" s="52"/>
      <c r="E145" s="16">
        <f>SUM(E134:E144)</f>
        <v>0</v>
      </c>
      <c r="F145" s="16">
        <f t="shared" ref="F145:N145" si="29">SUM(F134:F144)</f>
        <v>0</v>
      </c>
      <c r="G145" s="16">
        <f t="shared" si="29"/>
        <v>0</v>
      </c>
      <c r="H145" s="16">
        <f t="shared" si="29"/>
        <v>0</v>
      </c>
      <c r="I145" s="16">
        <f t="shared" si="29"/>
        <v>0</v>
      </c>
      <c r="J145" s="16">
        <f t="shared" si="29"/>
        <v>0</v>
      </c>
      <c r="K145" s="16">
        <f t="shared" si="29"/>
        <v>0</v>
      </c>
      <c r="L145" s="16">
        <f t="shared" si="29"/>
        <v>0</v>
      </c>
      <c r="M145" s="16">
        <f t="shared" si="29"/>
        <v>0</v>
      </c>
      <c r="N145" s="16">
        <f t="shared" si="29"/>
        <v>0</v>
      </c>
      <c r="O145" s="1">
        <f>SUM(E145:N145)</f>
        <v>0</v>
      </c>
    </row>
    <row r="146" spans="2:15">
      <c r="B146" s="51"/>
      <c r="C146" s="60" t="s">
        <v>21</v>
      </c>
      <c r="D146" s="60"/>
      <c r="E146" s="1" t="e">
        <f>E145/E133</f>
        <v>#DIV/0!</v>
      </c>
      <c r="F146" s="1" t="e">
        <f t="shared" ref="F146:N146" si="30">F145/F133</f>
        <v>#DIV/0!</v>
      </c>
      <c r="G146" s="1" t="e">
        <f t="shared" si="30"/>
        <v>#DIV/0!</v>
      </c>
      <c r="H146" s="1" t="e">
        <f t="shared" si="30"/>
        <v>#DIV/0!</v>
      </c>
      <c r="I146" s="1" t="e">
        <f t="shared" si="30"/>
        <v>#DIV/0!</v>
      </c>
      <c r="J146" s="1" t="e">
        <f t="shared" si="30"/>
        <v>#DIV/0!</v>
      </c>
      <c r="K146" s="1" t="e">
        <f t="shared" si="30"/>
        <v>#DIV/0!</v>
      </c>
      <c r="L146" s="1" t="e">
        <f t="shared" si="30"/>
        <v>#DIV/0!</v>
      </c>
      <c r="M146" s="1" t="e">
        <f t="shared" si="30"/>
        <v>#DIV/0!</v>
      </c>
      <c r="N146" s="1" t="e">
        <f t="shared" si="30"/>
        <v>#DIV/0!</v>
      </c>
      <c r="O146" s="3"/>
    </row>
    <row r="148" spans="2:15">
      <c r="B148" s="51">
        <v>9</v>
      </c>
      <c r="C148" s="52"/>
      <c r="D148" s="52"/>
      <c r="E148" s="53" t="str">
        <f>$E$4</f>
        <v>令和６年○月支給分（〇/〇～〇/〇）※任意のひと月をご指定ください</v>
      </c>
      <c r="F148" s="54"/>
      <c r="G148" s="54"/>
      <c r="H148" s="54"/>
      <c r="I148" s="54"/>
      <c r="J148" s="54"/>
      <c r="K148" s="54"/>
      <c r="L148" s="54"/>
      <c r="M148" s="54"/>
      <c r="N148" s="55"/>
      <c r="O148" s="56" t="s">
        <v>4</v>
      </c>
    </row>
    <row r="149" spans="2:15" ht="19.5" thickBot="1">
      <c r="B149" s="51"/>
      <c r="C149" s="53" t="s">
        <v>5</v>
      </c>
      <c r="D149" s="55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57"/>
    </row>
    <row r="150" spans="2:15">
      <c r="B150" s="51"/>
      <c r="C150" s="53" t="s">
        <v>0</v>
      </c>
      <c r="D150" s="54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 t="shared" ref="O150" si="31">10-COUNTIF(E150:N150,"")</f>
        <v>0</v>
      </c>
    </row>
    <row r="151" spans="2:15">
      <c r="B151" s="51"/>
      <c r="C151" s="53" t="s">
        <v>22</v>
      </c>
      <c r="D151" s="54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 t="shared" ref="O151:O162" si="32">SUM(E151:N151)</f>
        <v>0</v>
      </c>
    </row>
    <row r="152" spans="2:15">
      <c r="B152" s="51"/>
      <c r="C152" s="52" t="s">
        <v>1</v>
      </c>
      <c r="D152" s="53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 t="shared" si="32"/>
        <v>0</v>
      </c>
    </row>
    <row r="153" spans="2:15">
      <c r="B153" s="51"/>
      <c r="C153" s="58" t="s">
        <v>3</v>
      </c>
      <c r="D153" s="13" t="str">
        <f>$D$9</f>
        <v>役職手当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si="32"/>
        <v>0</v>
      </c>
    </row>
    <row r="154" spans="2:15">
      <c r="B154" s="51"/>
      <c r="C154" s="59"/>
      <c r="D154" s="13" t="str">
        <f>$D$10</f>
        <v>管理職手当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32"/>
        <v>0</v>
      </c>
    </row>
    <row r="155" spans="2:15">
      <c r="B155" s="51"/>
      <c r="C155" s="59"/>
      <c r="D155" s="13" t="str">
        <f>$D$11</f>
        <v>職務手当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32"/>
        <v>0</v>
      </c>
    </row>
    <row r="156" spans="2:15">
      <c r="B156" s="51"/>
      <c r="C156" s="59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32"/>
        <v>0</v>
      </c>
    </row>
    <row r="157" spans="2:15">
      <c r="B157" s="51"/>
      <c r="C157" s="59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32"/>
        <v>0</v>
      </c>
    </row>
    <row r="158" spans="2:15">
      <c r="B158" s="51"/>
      <c r="C158" s="59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32"/>
        <v>0</v>
      </c>
    </row>
    <row r="159" spans="2:15">
      <c r="B159" s="51"/>
      <c r="C159" s="59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32"/>
        <v>0</v>
      </c>
    </row>
    <row r="160" spans="2:15">
      <c r="B160" s="51"/>
      <c r="C160" s="59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32"/>
        <v>0</v>
      </c>
    </row>
    <row r="161" spans="2:15">
      <c r="B161" s="51"/>
      <c r="C161" s="59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32"/>
        <v>0</v>
      </c>
    </row>
    <row r="162" spans="2:15" ht="19.5" thickBot="1">
      <c r="B162" s="51"/>
      <c r="C162" s="59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32"/>
        <v>0</v>
      </c>
    </row>
    <row r="163" spans="2:15">
      <c r="B163" s="51"/>
      <c r="C163" s="52" t="s">
        <v>4</v>
      </c>
      <c r="D163" s="52"/>
      <c r="E163" s="16">
        <f>SUM(E152:E162)</f>
        <v>0</v>
      </c>
      <c r="F163" s="16">
        <f t="shared" ref="F163:N163" si="33">SUM(F152:F162)</f>
        <v>0</v>
      </c>
      <c r="G163" s="16">
        <f t="shared" si="33"/>
        <v>0</v>
      </c>
      <c r="H163" s="16">
        <f t="shared" si="33"/>
        <v>0</v>
      </c>
      <c r="I163" s="16">
        <f t="shared" si="33"/>
        <v>0</v>
      </c>
      <c r="J163" s="16">
        <f t="shared" si="33"/>
        <v>0</v>
      </c>
      <c r="K163" s="16">
        <f t="shared" si="33"/>
        <v>0</v>
      </c>
      <c r="L163" s="16">
        <f t="shared" si="33"/>
        <v>0</v>
      </c>
      <c r="M163" s="16">
        <f t="shared" si="33"/>
        <v>0</v>
      </c>
      <c r="N163" s="16">
        <f t="shared" si="33"/>
        <v>0</v>
      </c>
      <c r="O163" s="1">
        <f>SUM(E163:N163)</f>
        <v>0</v>
      </c>
    </row>
    <row r="164" spans="2:15">
      <c r="B164" s="51"/>
      <c r="C164" s="60" t="s">
        <v>21</v>
      </c>
      <c r="D164" s="60"/>
      <c r="E164" s="1" t="e">
        <f>E163/E151</f>
        <v>#DIV/0!</v>
      </c>
      <c r="F164" s="1" t="e">
        <f t="shared" ref="F164:N164" si="34">F163/F151</f>
        <v>#DIV/0!</v>
      </c>
      <c r="G164" s="1" t="e">
        <f t="shared" si="34"/>
        <v>#DIV/0!</v>
      </c>
      <c r="H164" s="1" t="e">
        <f t="shared" si="34"/>
        <v>#DIV/0!</v>
      </c>
      <c r="I164" s="1" t="e">
        <f t="shared" si="34"/>
        <v>#DIV/0!</v>
      </c>
      <c r="J164" s="1" t="e">
        <f t="shared" si="34"/>
        <v>#DIV/0!</v>
      </c>
      <c r="K164" s="1" t="e">
        <f t="shared" si="34"/>
        <v>#DIV/0!</v>
      </c>
      <c r="L164" s="1" t="e">
        <f t="shared" si="34"/>
        <v>#DIV/0!</v>
      </c>
      <c r="M164" s="1" t="e">
        <f t="shared" si="34"/>
        <v>#DIV/0!</v>
      </c>
      <c r="N164" s="1" t="e">
        <f t="shared" si="34"/>
        <v>#DIV/0!</v>
      </c>
      <c r="O164" s="3"/>
    </row>
    <row r="166" spans="2:15">
      <c r="B166" s="51">
        <v>10</v>
      </c>
      <c r="C166" s="52"/>
      <c r="D166" s="52"/>
      <c r="E166" s="53" t="str">
        <f>$E$4</f>
        <v>令和６年○月支給分（〇/〇～〇/〇）※任意のひと月をご指定ください</v>
      </c>
      <c r="F166" s="54"/>
      <c r="G166" s="54"/>
      <c r="H166" s="54"/>
      <c r="I166" s="54"/>
      <c r="J166" s="54"/>
      <c r="K166" s="54"/>
      <c r="L166" s="54"/>
      <c r="M166" s="54"/>
      <c r="N166" s="55"/>
      <c r="O166" s="56" t="s">
        <v>4</v>
      </c>
    </row>
    <row r="167" spans="2:15" ht="19.5" thickBot="1">
      <c r="B167" s="51"/>
      <c r="C167" s="53" t="s">
        <v>5</v>
      </c>
      <c r="D167" s="55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57"/>
    </row>
    <row r="168" spans="2:15">
      <c r="B168" s="51"/>
      <c r="C168" s="53" t="s">
        <v>0</v>
      </c>
      <c r="D168" s="54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 t="shared" ref="O168" si="35">10-COUNTIF(E168:N168,"")</f>
        <v>0</v>
      </c>
    </row>
    <row r="169" spans="2:15">
      <c r="B169" s="51"/>
      <c r="C169" s="53" t="s">
        <v>22</v>
      </c>
      <c r="D169" s="54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 t="shared" ref="O169:O180" si="36">SUM(E169:N169)</f>
        <v>0</v>
      </c>
    </row>
    <row r="170" spans="2:15">
      <c r="B170" s="51"/>
      <c r="C170" s="52" t="s">
        <v>1</v>
      </c>
      <c r="D170" s="53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 t="shared" si="36"/>
        <v>0</v>
      </c>
    </row>
    <row r="171" spans="2:15">
      <c r="B171" s="51"/>
      <c r="C171" s="58" t="s">
        <v>3</v>
      </c>
      <c r="D171" s="13" t="str">
        <f>$D$9</f>
        <v>役職手当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si="36"/>
        <v>0</v>
      </c>
    </row>
    <row r="172" spans="2:15">
      <c r="B172" s="51"/>
      <c r="C172" s="59"/>
      <c r="D172" s="13" t="str">
        <f>$D$10</f>
        <v>管理職手当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36"/>
        <v>0</v>
      </c>
    </row>
    <row r="173" spans="2:15">
      <c r="B173" s="51"/>
      <c r="C173" s="59"/>
      <c r="D173" s="13" t="str">
        <f>$D$11</f>
        <v>職務手当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36"/>
        <v>0</v>
      </c>
    </row>
    <row r="174" spans="2:15">
      <c r="B174" s="51"/>
      <c r="C174" s="59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36"/>
        <v>0</v>
      </c>
    </row>
    <row r="175" spans="2:15">
      <c r="B175" s="51"/>
      <c r="C175" s="59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36"/>
        <v>0</v>
      </c>
    </row>
    <row r="176" spans="2:15">
      <c r="B176" s="51"/>
      <c r="C176" s="59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36"/>
        <v>0</v>
      </c>
    </row>
    <row r="177" spans="2:15">
      <c r="B177" s="51"/>
      <c r="C177" s="59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36"/>
        <v>0</v>
      </c>
    </row>
    <row r="178" spans="2:15">
      <c r="B178" s="51"/>
      <c r="C178" s="59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36"/>
        <v>0</v>
      </c>
    </row>
    <row r="179" spans="2:15">
      <c r="B179" s="51"/>
      <c r="C179" s="59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36"/>
        <v>0</v>
      </c>
    </row>
    <row r="180" spans="2:15" ht="19.5" thickBot="1">
      <c r="B180" s="51"/>
      <c r="C180" s="59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36"/>
        <v>0</v>
      </c>
    </row>
    <row r="181" spans="2:15">
      <c r="B181" s="51"/>
      <c r="C181" s="52" t="s">
        <v>4</v>
      </c>
      <c r="D181" s="52"/>
      <c r="E181" s="16">
        <f>SUM(E170:E180)</f>
        <v>0</v>
      </c>
      <c r="F181" s="16">
        <f t="shared" ref="F181:N181" si="37">SUM(F170:F180)</f>
        <v>0</v>
      </c>
      <c r="G181" s="16">
        <f t="shared" si="37"/>
        <v>0</v>
      </c>
      <c r="H181" s="16">
        <f t="shared" si="37"/>
        <v>0</v>
      </c>
      <c r="I181" s="16">
        <f t="shared" si="37"/>
        <v>0</v>
      </c>
      <c r="J181" s="16">
        <f t="shared" si="37"/>
        <v>0</v>
      </c>
      <c r="K181" s="16">
        <f t="shared" si="37"/>
        <v>0</v>
      </c>
      <c r="L181" s="16">
        <f t="shared" si="37"/>
        <v>0</v>
      </c>
      <c r="M181" s="16">
        <f t="shared" si="37"/>
        <v>0</v>
      </c>
      <c r="N181" s="16">
        <f t="shared" si="37"/>
        <v>0</v>
      </c>
      <c r="O181" s="1">
        <f>SUM(E181:N181)</f>
        <v>0</v>
      </c>
    </row>
    <row r="182" spans="2:15">
      <c r="B182" s="51"/>
      <c r="C182" s="60" t="s">
        <v>21</v>
      </c>
      <c r="D182" s="60"/>
      <c r="E182" s="1" t="e">
        <f>E181/E169</f>
        <v>#DIV/0!</v>
      </c>
      <c r="F182" s="1" t="e">
        <f t="shared" ref="F182:N182" si="38">F181/F169</f>
        <v>#DIV/0!</v>
      </c>
      <c r="G182" s="1" t="e">
        <f t="shared" si="38"/>
        <v>#DIV/0!</v>
      </c>
      <c r="H182" s="1" t="e">
        <f t="shared" si="38"/>
        <v>#DIV/0!</v>
      </c>
      <c r="I182" s="1" t="e">
        <f t="shared" si="38"/>
        <v>#DIV/0!</v>
      </c>
      <c r="J182" s="1" t="e">
        <f t="shared" si="38"/>
        <v>#DIV/0!</v>
      </c>
      <c r="K182" s="1" t="e">
        <f t="shared" si="38"/>
        <v>#DIV/0!</v>
      </c>
      <c r="L182" s="1" t="e">
        <f t="shared" si="38"/>
        <v>#DIV/0!</v>
      </c>
      <c r="M182" s="1" t="e">
        <f t="shared" si="38"/>
        <v>#DIV/0!</v>
      </c>
      <c r="N182" s="1" t="e">
        <f t="shared" si="38"/>
        <v>#DIV/0!</v>
      </c>
      <c r="O182" s="3"/>
    </row>
    <row r="184" spans="2:15">
      <c r="B184" s="51">
        <v>11</v>
      </c>
      <c r="C184" s="52"/>
      <c r="D184" s="52"/>
      <c r="E184" s="53" t="str">
        <f>$E$4</f>
        <v>令和６年○月支給分（〇/〇～〇/〇）※任意のひと月をご指定ください</v>
      </c>
      <c r="F184" s="54"/>
      <c r="G184" s="54"/>
      <c r="H184" s="54"/>
      <c r="I184" s="54"/>
      <c r="J184" s="54"/>
      <c r="K184" s="54"/>
      <c r="L184" s="54"/>
      <c r="M184" s="54"/>
      <c r="N184" s="55"/>
      <c r="O184" s="56" t="s">
        <v>4</v>
      </c>
    </row>
    <row r="185" spans="2:15" ht="19.5" thickBot="1">
      <c r="B185" s="51"/>
      <c r="C185" s="53" t="s">
        <v>5</v>
      </c>
      <c r="D185" s="55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57"/>
    </row>
    <row r="186" spans="2:15">
      <c r="B186" s="51"/>
      <c r="C186" s="53" t="s">
        <v>0</v>
      </c>
      <c r="D186" s="54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 t="shared" ref="O186" si="39">10-COUNTIF(E186:N186,"")</f>
        <v>0</v>
      </c>
    </row>
    <row r="187" spans="2:15">
      <c r="B187" s="51"/>
      <c r="C187" s="53" t="s">
        <v>22</v>
      </c>
      <c r="D187" s="54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 t="shared" ref="O187:O198" si="40">SUM(E187:N187)</f>
        <v>0</v>
      </c>
    </row>
    <row r="188" spans="2:15">
      <c r="B188" s="51"/>
      <c r="C188" s="52" t="s">
        <v>1</v>
      </c>
      <c r="D188" s="53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 t="shared" si="40"/>
        <v>0</v>
      </c>
    </row>
    <row r="189" spans="2:15">
      <c r="B189" s="51"/>
      <c r="C189" s="58" t="s">
        <v>3</v>
      </c>
      <c r="D189" s="13" t="str">
        <f>$D$9</f>
        <v>役職手当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si="40"/>
        <v>0</v>
      </c>
    </row>
    <row r="190" spans="2:15">
      <c r="B190" s="51"/>
      <c r="C190" s="59"/>
      <c r="D190" s="13" t="str">
        <f>$D$10</f>
        <v>管理職手当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40"/>
        <v>0</v>
      </c>
    </row>
    <row r="191" spans="2:15">
      <c r="B191" s="51"/>
      <c r="C191" s="59"/>
      <c r="D191" s="13" t="str">
        <f>$D$11</f>
        <v>職務手当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40"/>
        <v>0</v>
      </c>
    </row>
    <row r="192" spans="2:15">
      <c r="B192" s="51"/>
      <c r="C192" s="59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40"/>
        <v>0</v>
      </c>
    </row>
    <row r="193" spans="2:15">
      <c r="B193" s="51"/>
      <c r="C193" s="59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40"/>
        <v>0</v>
      </c>
    </row>
    <row r="194" spans="2:15">
      <c r="B194" s="51"/>
      <c r="C194" s="59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40"/>
        <v>0</v>
      </c>
    </row>
    <row r="195" spans="2:15">
      <c r="B195" s="51"/>
      <c r="C195" s="59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40"/>
        <v>0</v>
      </c>
    </row>
    <row r="196" spans="2:15">
      <c r="B196" s="51"/>
      <c r="C196" s="59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40"/>
        <v>0</v>
      </c>
    </row>
    <row r="197" spans="2:15">
      <c r="B197" s="51"/>
      <c r="C197" s="59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40"/>
        <v>0</v>
      </c>
    </row>
    <row r="198" spans="2:15" ht="19.5" thickBot="1">
      <c r="B198" s="51"/>
      <c r="C198" s="59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40"/>
        <v>0</v>
      </c>
    </row>
    <row r="199" spans="2:15">
      <c r="B199" s="51"/>
      <c r="C199" s="52" t="s">
        <v>4</v>
      </c>
      <c r="D199" s="52"/>
      <c r="E199" s="16">
        <f>SUM(E188:E198)</f>
        <v>0</v>
      </c>
      <c r="F199" s="16">
        <f t="shared" ref="F199:N199" si="41">SUM(F188:F198)</f>
        <v>0</v>
      </c>
      <c r="G199" s="16">
        <f t="shared" si="41"/>
        <v>0</v>
      </c>
      <c r="H199" s="16">
        <f t="shared" si="41"/>
        <v>0</v>
      </c>
      <c r="I199" s="16">
        <f t="shared" si="41"/>
        <v>0</v>
      </c>
      <c r="J199" s="16">
        <f t="shared" si="41"/>
        <v>0</v>
      </c>
      <c r="K199" s="16">
        <f t="shared" si="41"/>
        <v>0</v>
      </c>
      <c r="L199" s="16">
        <f t="shared" si="41"/>
        <v>0</v>
      </c>
      <c r="M199" s="16">
        <f t="shared" si="41"/>
        <v>0</v>
      </c>
      <c r="N199" s="16">
        <f t="shared" si="41"/>
        <v>0</v>
      </c>
      <c r="O199" s="1">
        <f>SUM(E199:N199)</f>
        <v>0</v>
      </c>
    </row>
    <row r="200" spans="2:15">
      <c r="B200" s="51"/>
      <c r="C200" s="60" t="s">
        <v>21</v>
      </c>
      <c r="D200" s="60"/>
      <c r="E200" s="1" t="e">
        <f>E199/E187</f>
        <v>#DIV/0!</v>
      </c>
      <c r="F200" s="1" t="e">
        <f t="shared" ref="F200:N200" si="42">F199/F187</f>
        <v>#DIV/0!</v>
      </c>
      <c r="G200" s="1" t="e">
        <f t="shared" si="42"/>
        <v>#DIV/0!</v>
      </c>
      <c r="H200" s="1" t="e">
        <f t="shared" si="42"/>
        <v>#DIV/0!</v>
      </c>
      <c r="I200" s="1" t="e">
        <f t="shared" si="42"/>
        <v>#DIV/0!</v>
      </c>
      <c r="J200" s="1" t="e">
        <f t="shared" si="42"/>
        <v>#DIV/0!</v>
      </c>
      <c r="K200" s="1" t="e">
        <f t="shared" si="42"/>
        <v>#DIV/0!</v>
      </c>
      <c r="L200" s="1" t="e">
        <f t="shared" si="42"/>
        <v>#DIV/0!</v>
      </c>
      <c r="M200" s="1" t="e">
        <f t="shared" si="42"/>
        <v>#DIV/0!</v>
      </c>
      <c r="N200" s="1" t="e">
        <f t="shared" si="42"/>
        <v>#DIV/0!</v>
      </c>
      <c r="O200" s="3"/>
    </row>
    <row r="202" spans="2:15">
      <c r="B202" s="51">
        <v>12</v>
      </c>
      <c r="C202" s="52"/>
      <c r="D202" s="52"/>
      <c r="E202" s="53" t="str">
        <f>$E$4</f>
        <v>令和６年○月支給分（〇/〇～〇/〇）※任意のひと月をご指定ください</v>
      </c>
      <c r="F202" s="54"/>
      <c r="G202" s="54"/>
      <c r="H202" s="54"/>
      <c r="I202" s="54"/>
      <c r="J202" s="54"/>
      <c r="K202" s="54"/>
      <c r="L202" s="54"/>
      <c r="M202" s="54"/>
      <c r="N202" s="55"/>
      <c r="O202" s="56" t="s">
        <v>4</v>
      </c>
    </row>
    <row r="203" spans="2:15" ht="19.5" thickBot="1">
      <c r="B203" s="51"/>
      <c r="C203" s="53" t="s">
        <v>5</v>
      </c>
      <c r="D203" s="55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57"/>
    </row>
    <row r="204" spans="2:15">
      <c r="B204" s="51"/>
      <c r="C204" s="53" t="s">
        <v>0</v>
      </c>
      <c r="D204" s="54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 t="shared" ref="O204" si="43">10-COUNTIF(E204:N204,"")</f>
        <v>0</v>
      </c>
    </row>
    <row r="205" spans="2:15">
      <c r="B205" s="51"/>
      <c r="C205" s="53" t="s">
        <v>22</v>
      </c>
      <c r="D205" s="54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 t="shared" ref="O205:O216" si="44">SUM(E205:N205)</f>
        <v>0</v>
      </c>
    </row>
    <row r="206" spans="2:15">
      <c r="B206" s="51"/>
      <c r="C206" s="52" t="s">
        <v>1</v>
      </c>
      <c r="D206" s="53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 t="shared" si="44"/>
        <v>0</v>
      </c>
    </row>
    <row r="207" spans="2:15">
      <c r="B207" s="51"/>
      <c r="C207" s="58" t="s">
        <v>3</v>
      </c>
      <c r="D207" s="13" t="str">
        <f>$D$9</f>
        <v>役職手当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si="44"/>
        <v>0</v>
      </c>
    </row>
    <row r="208" spans="2:15">
      <c r="B208" s="51"/>
      <c r="C208" s="59"/>
      <c r="D208" s="13" t="str">
        <f>$D$10</f>
        <v>管理職手当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44"/>
        <v>0</v>
      </c>
    </row>
    <row r="209" spans="2:15">
      <c r="B209" s="51"/>
      <c r="C209" s="59"/>
      <c r="D209" s="13" t="str">
        <f>$D$11</f>
        <v>職務手当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44"/>
        <v>0</v>
      </c>
    </row>
    <row r="210" spans="2:15">
      <c r="B210" s="51"/>
      <c r="C210" s="59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44"/>
        <v>0</v>
      </c>
    </row>
    <row r="211" spans="2:15">
      <c r="B211" s="51"/>
      <c r="C211" s="59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44"/>
        <v>0</v>
      </c>
    </row>
    <row r="212" spans="2:15">
      <c r="B212" s="51"/>
      <c r="C212" s="59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44"/>
        <v>0</v>
      </c>
    </row>
    <row r="213" spans="2:15">
      <c r="B213" s="51"/>
      <c r="C213" s="59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44"/>
        <v>0</v>
      </c>
    </row>
    <row r="214" spans="2:15">
      <c r="B214" s="51"/>
      <c r="C214" s="59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44"/>
        <v>0</v>
      </c>
    </row>
    <row r="215" spans="2:15">
      <c r="B215" s="51"/>
      <c r="C215" s="59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44"/>
        <v>0</v>
      </c>
    </row>
    <row r="216" spans="2:15" ht="19.5" thickBot="1">
      <c r="B216" s="51"/>
      <c r="C216" s="59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44"/>
        <v>0</v>
      </c>
    </row>
    <row r="217" spans="2:15">
      <c r="B217" s="51"/>
      <c r="C217" s="52" t="s">
        <v>4</v>
      </c>
      <c r="D217" s="52"/>
      <c r="E217" s="16">
        <f>SUM(E206:E216)</f>
        <v>0</v>
      </c>
      <c r="F217" s="16">
        <f t="shared" ref="F217:N217" si="45">SUM(F206:F216)</f>
        <v>0</v>
      </c>
      <c r="G217" s="16">
        <f t="shared" si="45"/>
        <v>0</v>
      </c>
      <c r="H217" s="16">
        <f t="shared" si="45"/>
        <v>0</v>
      </c>
      <c r="I217" s="16">
        <f t="shared" si="45"/>
        <v>0</v>
      </c>
      <c r="J217" s="16">
        <f t="shared" si="45"/>
        <v>0</v>
      </c>
      <c r="K217" s="16">
        <f t="shared" si="45"/>
        <v>0</v>
      </c>
      <c r="L217" s="16">
        <f t="shared" si="45"/>
        <v>0</v>
      </c>
      <c r="M217" s="16">
        <f t="shared" si="45"/>
        <v>0</v>
      </c>
      <c r="N217" s="16">
        <f t="shared" si="45"/>
        <v>0</v>
      </c>
      <c r="O217" s="1">
        <f>SUM(E217:N217)</f>
        <v>0</v>
      </c>
    </row>
    <row r="218" spans="2:15">
      <c r="B218" s="51"/>
      <c r="C218" s="60" t="s">
        <v>21</v>
      </c>
      <c r="D218" s="60"/>
      <c r="E218" s="1" t="e">
        <f>E217/E205</f>
        <v>#DIV/0!</v>
      </c>
      <c r="F218" s="1" t="e">
        <f t="shared" ref="F218:N218" si="46">F217/F205</f>
        <v>#DIV/0!</v>
      </c>
      <c r="G218" s="1" t="e">
        <f t="shared" si="46"/>
        <v>#DIV/0!</v>
      </c>
      <c r="H218" s="1" t="e">
        <f t="shared" si="46"/>
        <v>#DIV/0!</v>
      </c>
      <c r="I218" s="1" t="e">
        <f t="shared" si="46"/>
        <v>#DIV/0!</v>
      </c>
      <c r="J218" s="1" t="e">
        <f t="shared" si="46"/>
        <v>#DIV/0!</v>
      </c>
      <c r="K218" s="1" t="e">
        <f t="shared" si="46"/>
        <v>#DIV/0!</v>
      </c>
      <c r="L218" s="1" t="e">
        <f t="shared" si="46"/>
        <v>#DIV/0!</v>
      </c>
      <c r="M218" s="1" t="e">
        <f t="shared" si="46"/>
        <v>#DIV/0!</v>
      </c>
      <c r="N218" s="1" t="e">
        <f t="shared" si="46"/>
        <v>#DIV/0!</v>
      </c>
      <c r="O218" s="3"/>
    </row>
    <row r="220" spans="2:15">
      <c r="B220" s="51">
        <v>13</v>
      </c>
      <c r="C220" s="52"/>
      <c r="D220" s="52"/>
      <c r="E220" s="53" t="str">
        <f>$E$4</f>
        <v>令和６年○月支給分（〇/〇～〇/〇）※任意のひと月をご指定ください</v>
      </c>
      <c r="F220" s="54"/>
      <c r="G220" s="54"/>
      <c r="H220" s="54"/>
      <c r="I220" s="54"/>
      <c r="J220" s="54"/>
      <c r="K220" s="54"/>
      <c r="L220" s="54"/>
      <c r="M220" s="54"/>
      <c r="N220" s="55"/>
      <c r="O220" s="56" t="s">
        <v>4</v>
      </c>
    </row>
    <row r="221" spans="2:15" ht="19.5" thickBot="1">
      <c r="B221" s="51"/>
      <c r="C221" s="53" t="s">
        <v>5</v>
      </c>
      <c r="D221" s="55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57"/>
    </row>
    <row r="222" spans="2:15">
      <c r="B222" s="51"/>
      <c r="C222" s="53" t="s">
        <v>0</v>
      </c>
      <c r="D222" s="54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 t="shared" ref="O222" si="47">10-COUNTIF(E222:N222,"")</f>
        <v>0</v>
      </c>
    </row>
    <row r="223" spans="2:15">
      <c r="B223" s="51"/>
      <c r="C223" s="53" t="s">
        <v>22</v>
      </c>
      <c r="D223" s="54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 t="shared" ref="O223:O234" si="48">SUM(E223:N223)</f>
        <v>0</v>
      </c>
    </row>
    <row r="224" spans="2:15">
      <c r="B224" s="51"/>
      <c r="C224" s="52" t="s">
        <v>1</v>
      </c>
      <c r="D224" s="53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 t="shared" si="48"/>
        <v>0</v>
      </c>
    </row>
    <row r="225" spans="2:15">
      <c r="B225" s="51"/>
      <c r="C225" s="58" t="s">
        <v>3</v>
      </c>
      <c r="D225" s="13" t="str">
        <f>$D$9</f>
        <v>役職手当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si="48"/>
        <v>0</v>
      </c>
    </row>
    <row r="226" spans="2:15">
      <c r="B226" s="51"/>
      <c r="C226" s="59"/>
      <c r="D226" s="13" t="str">
        <f>$D$10</f>
        <v>管理職手当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48"/>
        <v>0</v>
      </c>
    </row>
    <row r="227" spans="2:15">
      <c r="B227" s="51"/>
      <c r="C227" s="59"/>
      <c r="D227" s="13" t="str">
        <f>$D$11</f>
        <v>職務手当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48"/>
        <v>0</v>
      </c>
    </row>
    <row r="228" spans="2:15">
      <c r="B228" s="51"/>
      <c r="C228" s="59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48"/>
        <v>0</v>
      </c>
    </row>
    <row r="229" spans="2:15">
      <c r="B229" s="51"/>
      <c r="C229" s="59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48"/>
        <v>0</v>
      </c>
    </row>
    <row r="230" spans="2:15">
      <c r="B230" s="51"/>
      <c r="C230" s="59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48"/>
        <v>0</v>
      </c>
    </row>
    <row r="231" spans="2:15">
      <c r="B231" s="51"/>
      <c r="C231" s="59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48"/>
        <v>0</v>
      </c>
    </row>
    <row r="232" spans="2:15">
      <c r="B232" s="51"/>
      <c r="C232" s="59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48"/>
        <v>0</v>
      </c>
    </row>
    <row r="233" spans="2:15">
      <c r="B233" s="51"/>
      <c r="C233" s="59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48"/>
        <v>0</v>
      </c>
    </row>
    <row r="234" spans="2:15" ht="19.5" thickBot="1">
      <c r="B234" s="51"/>
      <c r="C234" s="59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48"/>
        <v>0</v>
      </c>
    </row>
    <row r="235" spans="2:15">
      <c r="B235" s="51"/>
      <c r="C235" s="52" t="s">
        <v>4</v>
      </c>
      <c r="D235" s="52"/>
      <c r="E235" s="16">
        <f>SUM(E224:E234)</f>
        <v>0</v>
      </c>
      <c r="F235" s="16">
        <f t="shared" ref="F235:N235" si="49">SUM(F224:F234)</f>
        <v>0</v>
      </c>
      <c r="G235" s="16">
        <f t="shared" si="49"/>
        <v>0</v>
      </c>
      <c r="H235" s="16">
        <f t="shared" si="49"/>
        <v>0</v>
      </c>
      <c r="I235" s="16">
        <f t="shared" si="49"/>
        <v>0</v>
      </c>
      <c r="J235" s="16">
        <f t="shared" si="49"/>
        <v>0</v>
      </c>
      <c r="K235" s="16">
        <f t="shared" si="49"/>
        <v>0</v>
      </c>
      <c r="L235" s="16">
        <f t="shared" si="49"/>
        <v>0</v>
      </c>
      <c r="M235" s="16">
        <f t="shared" si="49"/>
        <v>0</v>
      </c>
      <c r="N235" s="16">
        <f t="shared" si="49"/>
        <v>0</v>
      </c>
      <c r="O235" s="1">
        <f>SUM(E235:N235)</f>
        <v>0</v>
      </c>
    </row>
    <row r="236" spans="2:15">
      <c r="B236" s="51"/>
      <c r="C236" s="60" t="s">
        <v>21</v>
      </c>
      <c r="D236" s="60"/>
      <c r="E236" s="1" t="e">
        <f>E235/E223</f>
        <v>#DIV/0!</v>
      </c>
      <c r="F236" s="1" t="e">
        <f t="shared" ref="F236:N236" si="50">F235/F223</f>
        <v>#DIV/0!</v>
      </c>
      <c r="G236" s="1" t="e">
        <f t="shared" si="50"/>
        <v>#DIV/0!</v>
      </c>
      <c r="H236" s="1" t="e">
        <f t="shared" si="50"/>
        <v>#DIV/0!</v>
      </c>
      <c r="I236" s="1" t="e">
        <f t="shared" si="50"/>
        <v>#DIV/0!</v>
      </c>
      <c r="J236" s="1" t="e">
        <f t="shared" si="50"/>
        <v>#DIV/0!</v>
      </c>
      <c r="K236" s="1" t="e">
        <f t="shared" si="50"/>
        <v>#DIV/0!</v>
      </c>
      <c r="L236" s="1" t="e">
        <f t="shared" si="50"/>
        <v>#DIV/0!</v>
      </c>
      <c r="M236" s="1" t="e">
        <f t="shared" si="50"/>
        <v>#DIV/0!</v>
      </c>
      <c r="N236" s="1" t="e">
        <f t="shared" si="50"/>
        <v>#DIV/0!</v>
      </c>
      <c r="O236" s="3"/>
    </row>
    <row r="238" spans="2:15">
      <c r="B238" s="51">
        <v>14</v>
      </c>
      <c r="C238" s="52"/>
      <c r="D238" s="52"/>
      <c r="E238" s="53" t="str">
        <f>$E$4</f>
        <v>令和６年○月支給分（〇/〇～〇/〇）※任意のひと月をご指定ください</v>
      </c>
      <c r="F238" s="54"/>
      <c r="G238" s="54"/>
      <c r="H238" s="54"/>
      <c r="I238" s="54"/>
      <c r="J238" s="54"/>
      <c r="K238" s="54"/>
      <c r="L238" s="54"/>
      <c r="M238" s="54"/>
      <c r="N238" s="55"/>
      <c r="O238" s="56" t="s">
        <v>4</v>
      </c>
    </row>
    <row r="239" spans="2:15" ht="19.5" thickBot="1">
      <c r="B239" s="51"/>
      <c r="C239" s="53" t="s">
        <v>5</v>
      </c>
      <c r="D239" s="55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57"/>
    </row>
    <row r="240" spans="2:15">
      <c r="B240" s="51"/>
      <c r="C240" s="53" t="s">
        <v>0</v>
      </c>
      <c r="D240" s="54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 t="shared" ref="O240" si="51">10-COUNTIF(E240:N240,"")</f>
        <v>0</v>
      </c>
    </row>
    <row r="241" spans="2:15">
      <c r="B241" s="51"/>
      <c r="C241" s="53" t="s">
        <v>22</v>
      </c>
      <c r="D241" s="54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 t="shared" ref="O241:O252" si="52">SUM(E241:N241)</f>
        <v>0</v>
      </c>
    </row>
    <row r="242" spans="2:15">
      <c r="B242" s="51"/>
      <c r="C242" s="52" t="s">
        <v>1</v>
      </c>
      <c r="D242" s="53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 t="shared" si="52"/>
        <v>0</v>
      </c>
    </row>
    <row r="243" spans="2:15">
      <c r="B243" s="51"/>
      <c r="C243" s="58" t="s">
        <v>3</v>
      </c>
      <c r="D243" s="13" t="str">
        <f>$D$9</f>
        <v>役職手当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si="52"/>
        <v>0</v>
      </c>
    </row>
    <row r="244" spans="2:15">
      <c r="B244" s="51"/>
      <c r="C244" s="59"/>
      <c r="D244" s="13" t="str">
        <f>$D$10</f>
        <v>管理職手当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52"/>
        <v>0</v>
      </c>
    </row>
    <row r="245" spans="2:15">
      <c r="B245" s="51"/>
      <c r="C245" s="59"/>
      <c r="D245" s="13" t="str">
        <f>$D$11</f>
        <v>職務手当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52"/>
        <v>0</v>
      </c>
    </row>
    <row r="246" spans="2:15">
      <c r="B246" s="51"/>
      <c r="C246" s="59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52"/>
        <v>0</v>
      </c>
    </row>
    <row r="247" spans="2:15">
      <c r="B247" s="51"/>
      <c r="C247" s="59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52"/>
        <v>0</v>
      </c>
    </row>
    <row r="248" spans="2:15">
      <c r="B248" s="51"/>
      <c r="C248" s="59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52"/>
        <v>0</v>
      </c>
    </row>
    <row r="249" spans="2:15">
      <c r="B249" s="51"/>
      <c r="C249" s="59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52"/>
        <v>0</v>
      </c>
    </row>
    <row r="250" spans="2:15">
      <c r="B250" s="51"/>
      <c r="C250" s="59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52"/>
        <v>0</v>
      </c>
    </row>
    <row r="251" spans="2:15">
      <c r="B251" s="51"/>
      <c r="C251" s="59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52"/>
        <v>0</v>
      </c>
    </row>
    <row r="252" spans="2:15" ht="19.5" thickBot="1">
      <c r="B252" s="51"/>
      <c r="C252" s="59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52"/>
        <v>0</v>
      </c>
    </row>
    <row r="253" spans="2:15">
      <c r="B253" s="51"/>
      <c r="C253" s="52" t="s">
        <v>4</v>
      </c>
      <c r="D253" s="52"/>
      <c r="E253" s="16">
        <f>SUM(E242:E252)</f>
        <v>0</v>
      </c>
      <c r="F253" s="16">
        <f t="shared" ref="F253:N253" si="53">SUM(F242:F252)</f>
        <v>0</v>
      </c>
      <c r="G253" s="16">
        <f t="shared" si="53"/>
        <v>0</v>
      </c>
      <c r="H253" s="16">
        <f t="shared" si="53"/>
        <v>0</v>
      </c>
      <c r="I253" s="16">
        <f t="shared" si="53"/>
        <v>0</v>
      </c>
      <c r="J253" s="16">
        <f t="shared" si="53"/>
        <v>0</v>
      </c>
      <c r="K253" s="16">
        <f t="shared" si="53"/>
        <v>0</v>
      </c>
      <c r="L253" s="16">
        <f t="shared" si="53"/>
        <v>0</v>
      </c>
      <c r="M253" s="16">
        <f t="shared" si="53"/>
        <v>0</v>
      </c>
      <c r="N253" s="16">
        <f t="shared" si="53"/>
        <v>0</v>
      </c>
      <c r="O253" s="1">
        <f>SUM(E253:N253)</f>
        <v>0</v>
      </c>
    </row>
    <row r="254" spans="2:15">
      <c r="B254" s="51"/>
      <c r="C254" s="60" t="s">
        <v>21</v>
      </c>
      <c r="D254" s="60"/>
      <c r="E254" s="1" t="e">
        <f>E253/E241</f>
        <v>#DIV/0!</v>
      </c>
      <c r="F254" s="1" t="e">
        <f t="shared" ref="F254:N254" si="54">F253/F241</f>
        <v>#DIV/0!</v>
      </c>
      <c r="G254" s="1" t="e">
        <f t="shared" si="54"/>
        <v>#DIV/0!</v>
      </c>
      <c r="H254" s="1" t="e">
        <f t="shared" si="54"/>
        <v>#DIV/0!</v>
      </c>
      <c r="I254" s="1" t="e">
        <f t="shared" si="54"/>
        <v>#DIV/0!</v>
      </c>
      <c r="J254" s="1" t="e">
        <f t="shared" si="54"/>
        <v>#DIV/0!</v>
      </c>
      <c r="K254" s="1" t="e">
        <f t="shared" si="54"/>
        <v>#DIV/0!</v>
      </c>
      <c r="L254" s="1" t="e">
        <f t="shared" si="54"/>
        <v>#DIV/0!</v>
      </c>
      <c r="M254" s="1" t="e">
        <f t="shared" si="54"/>
        <v>#DIV/0!</v>
      </c>
      <c r="N254" s="1" t="e">
        <f t="shared" si="54"/>
        <v>#DIV/0!</v>
      </c>
      <c r="O254" s="3"/>
    </row>
    <row r="256" spans="2:15">
      <c r="B256" s="51">
        <v>15</v>
      </c>
      <c r="C256" s="52"/>
      <c r="D256" s="52"/>
      <c r="E256" s="53" t="str">
        <f>$E$4</f>
        <v>令和６年○月支給分（〇/〇～〇/〇）※任意のひと月をご指定ください</v>
      </c>
      <c r="F256" s="54"/>
      <c r="G256" s="54"/>
      <c r="H256" s="54"/>
      <c r="I256" s="54"/>
      <c r="J256" s="54"/>
      <c r="K256" s="54"/>
      <c r="L256" s="54"/>
      <c r="M256" s="54"/>
      <c r="N256" s="55"/>
      <c r="O256" s="56" t="s">
        <v>4</v>
      </c>
    </row>
    <row r="257" spans="2:15" ht="19.5" thickBot="1">
      <c r="B257" s="51"/>
      <c r="C257" s="53" t="s">
        <v>5</v>
      </c>
      <c r="D257" s="55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57"/>
    </row>
    <row r="258" spans="2:15">
      <c r="B258" s="51"/>
      <c r="C258" s="53" t="s">
        <v>0</v>
      </c>
      <c r="D258" s="54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 t="shared" ref="O258" si="55">10-COUNTIF(E258:N258,"")</f>
        <v>0</v>
      </c>
    </row>
    <row r="259" spans="2:15">
      <c r="B259" s="51"/>
      <c r="C259" s="53" t="s">
        <v>22</v>
      </c>
      <c r="D259" s="54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 t="shared" ref="O259:O270" si="56">SUM(E259:N259)</f>
        <v>0</v>
      </c>
    </row>
    <row r="260" spans="2:15">
      <c r="B260" s="51"/>
      <c r="C260" s="52" t="s">
        <v>1</v>
      </c>
      <c r="D260" s="53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 t="shared" si="56"/>
        <v>0</v>
      </c>
    </row>
    <row r="261" spans="2:15">
      <c r="B261" s="51"/>
      <c r="C261" s="58" t="s">
        <v>3</v>
      </c>
      <c r="D261" s="13" t="str">
        <f>$D$9</f>
        <v>役職手当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si="56"/>
        <v>0</v>
      </c>
    </row>
    <row r="262" spans="2:15">
      <c r="B262" s="51"/>
      <c r="C262" s="59"/>
      <c r="D262" s="13" t="str">
        <f>$D$10</f>
        <v>管理職手当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56"/>
        <v>0</v>
      </c>
    </row>
    <row r="263" spans="2:15">
      <c r="B263" s="51"/>
      <c r="C263" s="59"/>
      <c r="D263" s="13" t="str">
        <f>$D$11</f>
        <v>職務手当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56"/>
        <v>0</v>
      </c>
    </row>
    <row r="264" spans="2:15">
      <c r="B264" s="51"/>
      <c r="C264" s="59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56"/>
        <v>0</v>
      </c>
    </row>
    <row r="265" spans="2:15">
      <c r="B265" s="51"/>
      <c r="C265" s="59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56"/>
        <v>0</v>
      </c>
    </row>
    <row r="266" spans="2:15">
      <c r="B266" s="51"/>
      <c r="C266" s="59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56"/>
        <v>0</v>
      </c>
    </row>
    <row r="267" spans="2:15">
      <c r="B267" s="51"/>
      <c r="C267" s="59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56"/>
        <v>0</v>
      </c>
    </row>
    <row r="268" spans="2:15">
      <c r="B268" s="51"/>
      <c r="C268" s="59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56"/>
        <v>0</v>
      </c>
    </row>
    <row r="269" spans="2:15">
      <c r="B269" s="51"/>
      <c r="C269" s="59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56"/>
        <v>0</v>
      </c>
    </row>
    <row r="270" spans="2:15" ht="19.5" thickBot="1">
      <c r="B270" s="51"/>
      <c r="C270" s="59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56"/>
        <v>0</v>
      </c>
    </row>
    <row r="271" spans="2:15">
      <c r="B271" s="51"/>
      <c r="C271" s="52" t="s">
        <v>4</v>
      </c>
      <c r="D271" s="52"/>
      <c r="E271" s="16">
        <f>SUM(E260:E270)</f>
        <v>0</v>
      </c>
      <c r="F271" s="16">
        <f t="shared" ref="F271:N271" si="57">SUM(F260:F270)</f>
        <v>0</v>
      </c>
      <c r="G271" s="16">
        <f t="shared" si="57"/>
        <v>0</v>
      </c>
      <c r="H271" s="16">
        <f t="shared" si="57"/>
        <v>0</v>
      </c>
      <c r="I271" s="16">
        <f t="shared" si="57"/>
        <v>0</v>
      </c>
      <c r="J271" s="16">
        <f t="shared" si="57"/>
        <v>0</v>
      </c>
      <c r="K271" s="16">
        <f t="shared" si="57"/>
        <v>0</v>
      </c>
      <c r="L271" s="16">
        <f t="shared" si="57"/>
        <v>0</v>
      </c>
      <c r="M271" s="16">
        <f t="shared" si="57"/>
        <v>0</v>
      </c>
      <c r="N271" s="16">
        <f t="shared" si="57"/>
        <v>0</v>
      </c>
      <c r="O271" s="1">
        <f>SUM(E271:N271)</f>
        <v>0</v>
      </c>
    </row>
    <row r="272" spans="2:15">
      <c r="B272" s="51"/>
      <c r="C272" s="60" t="s">
        <v>21</v>
      </c>
      <c r="D272" s="60"/>
      <c r="E272" s="1" t="e">
        <f>E271/E259</f>
        <v>#DIV/0!</v>
      </c>
      <c r="F272" s="1" t="e">
        <f t="shared" ref="F272:N272" si="58">F271/F259</f>
        <v>#DIV/0!</v>
      </c>
      <c r="G272" s="1" t="e">
        <f t="shared" si="58"/>
        <v>#DIV/0!</v>
      </c>
      <c r="H272" s="1" t="e">
        <f t="shared" si="58"/>
        <v>#DIV/0!</v>
      </c>
      <c r="I272" s="1" t="e">
        <f t="shared" si="58"/>
        <v>#DIV/0!</v>
      </c>
      <c r="J272" s="1" t="e">
        <f t="shared" si="58"/>
        <v>#DIV/0!</v>
      </c>
      <c r="K272" s="1" t="e">
        <f t="shared" si="58"/>
        <v>#DIV/0!</v>
      </c>
      <c r="L272" s="1" t="e">
        <f t="shared" si="58"/>
        <v>#DIV/0!</v>
      </c>
      <c r="M272" s="1" t="e">
        <f t="shared" si="58"/>
        <v>#DIV/0!</v>
      </c>
      <c r="N272" s="1" t="e">
        <f t="shared" si="58"/>
        <v>#DIV/0!</v>
      </c>
      <c r="O272" s="3"/>
    </row>
    <row r="274" spans="2:15">
      <c r="B274" s="51">
        <v>16</v>
      </c>
      <c r="C274" s="52"/>
      <c r="D274" s="52"/>
      <c r="E274" s="53" t="str">
        <f>$E$4</f>
        <v>令和６年○月支給分（〇/〇～〇/〇）※任意のひと月をご指定ください</v>
      </c>
      <c r="F274" s="54"/>
      <c r="G274" s="54"/>
      <c r="H274" s="54"/>
      <c r="I274" s="54"/>
      <c r="J274" s="54"/>
      <c r="K274" s="54"/>
      <c r="L274" s="54"/>
      <c r="M274" s="54"/>
      <c r="N274" s="55"/>
      <c r="O274" s="56" t="s">
        <v>4</v>
      </c>
    </row>
    <row r="275" spans="2:15" ht="19.5" thickBot="1">
      <c r="B275" s="51"/>
      <c r="C275" s="53" t="s">
        <v>5</v>
      </c>
      <c r="D275" s="55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57"/>
    </row>
    <row r="276" spans="2:15">
      <c r="B276" s="51"/>
      <c r="C276" s="53" t="s">
        <v>0</v>
      </c>
      <c r="D276" s="54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 t="shared" ref="O276" si="59">10-COUNTIF(E276:N276,"")</f>
        <v>0</v>
      </c>
    </row>
    <row r="277" spans="2:15">
      <c r="B277" s="51"/>
      <c r="C277" s="53" t="s">
        <v>22</v>
      </c>
      <c r="D277" s="54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 t="shared" ref="O277:O288" si="60">SUM(E277:N277)</f>
        <v>0</v>
      </c>
    </row>
    <row r="278" spans="2:15">
      <c r="B278" s="51"/>
      <c r="C278" s="52" t="s">
        <v>1</v>
      </c>
      <c r="D278" s="53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 t="shared" si="60"/>
        <v>0</v>
      </c>
    </row>
    <row r="279" spans="2:15">
      <c r="B279" s="51"/>
      <c r="C279" s="58" t="s">
        <v>3</v>
      </c>
      <c r="D279" s="13" t="str">
        <f>$D$9</f>
        <v>役職手当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si="60"/>
        <v>0</v>
      </c>
    </row>
    <row r="280" spans="2:15">
      <c r="B280" s="51"/>
      <c r="C280" s="59"/>
      <c r="D280" s="13" t="str">
        <f>$D$10</f>
        <v>管理職手当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60"/>
        <v>0</v>
      </c>
    </row>
    <row r="281" spans="2:15">
      <c r="B281" s="51"/>
      <c r="C281" s="59"/>
      <c r="D281" s="13" t="str">
        <f>$D$11</f>
        <v>職務手当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60"/>
        <v>0</v>
      </c>
    </row>
    <row r="282" spans="2:15">
      <c r="B282" s="51"/>
      <c r="C282" s="59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60"/>
        <v>0</v>
      </c>
    </row>
    <row r="283" spans="2:15">
      <c r="B283" s="51"/>
      <c r="C283" s="59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60"/>
        <v>0</v>
      </c>
    </row>
    <row r="284" spans="2:15">
      <c r="B284" s="51"/>
      <c r="C284" s="59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60"/>
        <v>0</v>
      </c>
    </row>
    <row r="285" spans="2:15">
      <c r="B285" s="51"/>
      <c r="C285" s="59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60"/>
        <v>0</v>
      </c>
    </row>
    <row r="286" spans="2:15">
      <c r="B286" s="51"/>
      <c r="C286" s="59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60"/>
        <v>0</v>
      </c>
    </row>
    <row r="287" spans="2:15">
      <c r="B287" s="51"/>
      <c r="C287" s="59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60"/>
        <v>0</v>
      </c>
    </row>
    <row r="288" spans="2:15" ht="19.5" thickBot="1">
      <c r="B288" s="51"/>
      <c r="C288" s="59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60"/>
        <v>0</v>
      </c>
    </row>
    <row r="289" spans="2:15">
      <c r="B289" s="51"/>
      <c r="C289" s="52" t="s">
        <v>4</v>
      </c>
      <c r="D289" s="52"/>
      <c r="E289" s="16">
        <f>SUM(E278:E288)</f>
        <v>0</v>
      </c>
      <c r="F289" s="16">
        <f t="shared" ref="F289:N289" si="61">SUM(F278:F288)</f>
        <v>0</v>
      </c>
      <c r="G289" s="16">
        <f t="shared" si="61"/>
        <v>0</v>
      </c>
      <c r="H289" s="16">
        <f t="shared" si="61"/>
        <v>0</v>
      </c>
      <c r="I289" s="16">
        <f t="shared" si="61"/>
        <v>0</v>
      </c>
      <c r="J289" s="16">
        <f t="shared" si="61"/>
        <v>0</v>
      </c>
      <c r="K289" s="16">
        <f t="shared" si="61"/>
        <v>0</v>
      </c>
      <c r="L289" s="16">
        <f t="shared" si="61"/>
        <v>0</v>
      </c>
      <c r="M289" s="16">
        <f t="shared" si="61"/>
        <v>0</v>
      </c>
      <c r="N289" s="16">
        <f t="shared" si="61"/>
        <v>0</v>
      </c>
      <c r="O289" s="1">
        <f>SUM(E289:N289)</f>
        <v>0</v>
      </c>
    </row>
    <row r="290" spans="2:15">
      <c r="B290" s="51"/>
      <c r="C290" s="60" t="s">
        <v>21</v>
      </c>
      <c r="D290" s="60"/>
      <c r="E290" s="1" t="e">
        <f>E289/E277</f>
        <v>#DIV/0!</v>
      </c>
      <c r="F290" s="1" t="e">
        <f t="shared" ref="F290:N290" si="62">F289/F277</f>
        <v>#DIV/0!</v>
      </c>
      <c r="G290" s="1" t="e">
        <f t="shared" si="62"/>
        <v>#DIV/0!</v>
      </c>
      <c r="H290" s="1" t="e">
        <f t="shared" si="62"/>
        <v>#DIV/0!</v>
      </c>
      <c r="I290" s="1" t="e">
        <f t="shared" si="62"/>
        <v>#DIV/0!</v>
      </c>
      <c r="J290" s="1" t="e">
        <f t="shared" si="62"/>
        <v>#DIV/0!</v>
      </c>
      <c r="K290" s="1" t="e">
        <f t="shared" si="62"/>
        <v>#DIV/0!</v>
      </c>
      <c r="L290" s="1" t="e">
        <f t="shared" si="62"/>
        <v>#DIV/0!</v>
      </c>
      <c r="M290" s="1" t="e">
        <f t="shared" si="62"/>
        <v>#DIV/0!</v>
      </c>
      <c r="N290" s="1" t="e">
        <f t="shared" si="62"/>
        <v>#DIV/0!</v>
      </c>
      <c r="O290" s="3"/>
    </row>
    <row r="292" spans="2:15">
      <c r="B292" s="51">
        <v>17</v>
      </c>
      <c r="C292" s="52"/>
      <c r="D292" s="52"/>
      <c r="E292" s="53" t="str">
        <f>$E$4</f>
        <v>令和６年○月支給分（〇/〇～〇/〇）※任意のひと月をご指定ください</v>
      </c>
      <c r="F292" s="54"/>
      <c r="G292" s="54"/>
      <c r="H292" s="54"/>
      <c r="I292" s="54"/>
      <c r="J292" s="54"/>
      <c r="K292" s="54"/>
      <c r="L292" s="54"/>
      <c r="M292" s="54"/>
      <c r="N292" s="55"/>
      <c r="O292" s="56" t="s">
        <v>4</v>
      </c>
    </row>
    <row r="293" spans="2:15" ht="19.5" thickBot="1">
      <c r="B293" s="51"/>
      <c r="C293" s="53" t="s">
        <v>5</v>
      </c>
      <c r="D293" s="55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57"/>
    </row>
    <row r="294" spans="2:15">
      <c r="B294" s="51"/>
      <c r="C294" s="53" t="s">
        <v>0</v>
      </c>
      <c r="D294" s="54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 t="shared" ref="O294" si="63">10-COUNTIF(E294:N294,"")</f>
        <v>0</v>
      </c>
    </row>
    <row r="295" spans="2:15">
      <c r="B295" s="51"/>
      <c r="C295" s="53" t="s">
        <v>22</v>
      </c>
      <c r="D295" s="54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 t="shared" ref="O295:O306" si="64">SUM(E295:N295)</f>
        <v>0</v>
      </c>
    </row>
    <row r="296" spans="2:15">
      <c r="B296" s="51"/>
      <c r="C296" s="52" t="s">
        <v>1</v>
      </c>
      <c r="D296" s="53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 t="shared" si="64"/>
        <v>0</v>
      </c>
    </row>
    <row r="297" spans="2:15">
      <c r="B297" s="51"/>
      <c r="C297" s="58" t="s">
        <v>3</v>
      </c>
      <c r="D297" s="13" t="str">
        <f>$D$9</f>
        <v>役職手当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si="64"/>
        <v>0</v>
      </c>
    </row>
    <row r="298" spans="2:15">
      <c r="B298" s="51"/>
      <c r="C298" s="59"/>
      <c r="D298" s="13" t="str">
        <f>$D$10</f>
        <v>管理職手当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64"/>
        <v>0</v>
      </c>
    </row>
    <row r="299" spans="2:15">
      <c r="B299" s="51"/>
      <c r="C299" s="59"/>
      <c r="D299" s="13" t="str">
        <f>$D$11</f>
        <v>職務手当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64"/>
        <v>0</v>
      </c>
    </row>
    <row r="300" spans="2:15">
      <c r="B300" s="51"/>
      <c r="C300" s="59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64"/>
        <v>0</v>
      </c>
    </row>
    <row r="301" spans="2:15">
      <c r="B301" s="51"/>
      <c r="C301" s="59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64"/>
        <v>0</v>
      </c>
    </row>
    <row r="302" spans="2:15">
      <c r="B302" s="51"/>
      <c r="C302" s="59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64"/>
        <v>0</v>
      </c>
    </row>
    <row r="303" spans="2:15">
      <c r="B303" s="51"/>
      <c r="C303" s="59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64"/>
        <v>0</v>
      </c>
    </row>
    <row r="304" spans="2:15">
      <c r="B304" s="51"/>
      <c r="C304" s="59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64"/>
        <v>0</v>
      </c>
    </row>
    <row r="305" spans="2:15">
      <c r="B305" s="51"/>
      <c r="C305" s="59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64"/>
        <v>0</v>
      </c>
    </row>
    <row r="306" spans="2:15" ht="19.5" thickBot="1">
      <c r="B306" s="51"/>
      <c r="C306" s="59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64"/>
        <v>0</v>
      </c>
    </row>
    <row r="307" spans="2:15">
      <c r="B307" s="51"/>
      <c r="C307" s="52" t="s">
        <v>4</v>
      </c>
      <c r="D307" s="52"/>
      <c r="E307" s="16">
        <f>SUM(E296:E306)</f>
        <v>0</v>
      </c>
      <c r="F307" s="16">
        <f t="shared" ref="F307:N307" si="65">SUM(F296:F306)</f>
        <v>0</v>
      </c>
      <c r="G307" s="16">
        <f t="shared" si="65"/>
        <v>0</v>
      </c>
      <c r="H307" s="16">
        <f t="shared" si="65"/>
        <v>0</v>
      </c>
      <c r="I307" s="16">
        <f t="shared" si="65"/>
        <v>0</v>
      </c>
      <c r="J307" s="16">
        <f t="shared" si="65"/>
        <v>0</v>
      </c>
      <c r="K307" s="16">
        <f t="shared" si="65"/>
        <v>0</v>
      </c>
      <c r="L307" s="16">
        <f t="shared" si="65"/>
        <v>0</v>
      </c>
      <c r="M307" s="16">
        <f t="shared" si="65"/>
        <v>0</v>
      </c>
      <c r="N307" s="16">
        <f t="shared" si="65"/>
        <v>0</v>
      </c>
      <c r="O307" s="1">
        <f>SUM(E307:N307)</f>
        <v>0</v>
      </c>
    </row>
    <row r="308" spans="2:15">
      <c r="B308" s="51"/>
      <c r="C308" s="60" t="s">
        <v>21</v>
      </c>
      <c r="D308" s="60"/>
      <c r="E308" s="1" t="e">
        <f>E307/E295</f>
        <v>#DIV/0!</v>
      </c>
      <c r="F308" s="1" t="e">
        <f t="shared" ref="F308:N308" si="66">F307/F295</f>
        <v>#DIV/0!</v>
      </c>
      <c r="G308" s="1" t="e">
        <f t="shared" si="66"/>
        <v>#DIV/0!</v>
      </c>
      <c r="H308" s="1" t="e">
        <f t="shared" si="66"/>
        <v>#DIV/0!</v>
      </c>
      <c r="I308" s="1" t="e">
        <f t="shared" si="66"/>
        <v>#DIV/0!</v>
      </c>
      <c r="J308" s="1" t="e">
        <f t="shared" si="66"/>
        <v>#DIV/0!</v>
      </c>
      <c r="K308" s="1" t="e">
        <f t="shared" si="66"/>
        <v>#DIV/0!</v>
      </c>
      <c r="L308" s="1" t="e">
        <f t="shared" si="66"/>
        <v>#DIV/0!</v>
      </c>
      <c r="M308" s="1" t="e">
        <f t="shared" si="66"/>
        <v>#DIV/0!</v>
      </c>
      <c r="N308" s="1" t="e">
        <f t="shared" si="66"/>
        <v>#DIV/0!</v>
      </c>
      <c r="O308" s="3"/>
    </row>
    <row r="310" spans="2:15">
      <c r="B310" s="51">
        <v>18</v>
      </c>
      <c r="C310" s="52"/>
      <c r="D310" s="52"/>
      <c r="E310" s="53" t="str">
        <f>$E$4</f>
        <v>令和６年○月支給分（〇/〇～〇/〇）※任意のひと月をご指定ください</v>
      </c>
      <c r="F310" s="54"/>
      <c r="G310" s="54"/>
      <c r="H310" s="54"/>
      <c r="I310" s="54"/>
      <c r="J310" s="54"/>
      <c r="K310" s="54"/>
      <c r="L310" s="54"/>
      <c r="M310" s="54"/>
      <c r="N310" s="55"/>
      <c r="O310" s="56" t="s">
        <v>4</v>
      </c>
    </row>
    <row r="311" spans="2:15" ht="19.5" thickBot="1">
      <c r="B311" s="51"/>
      <c r="C311" s="53" t="s">
        <v>5</v>
      </c>
      <c r="D311" s="55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57"/>
    </row>
    <row r="312" spans="2:15">
      <c r="B312" s="51"/>
      <c r="C312" s="53" t="s">
        <v>0</v>
      </c>
      <c r="D312" s="54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 t="shared" ref="O312" si="67">10-COUNTIF(E312:N312,"")</f>
        <v>0</v>
      </c>
    </row>
    <row r="313" spans="2:15">
      <c r="B313" s="51"/>
      <c r="C313" s="53" t="s">
        <v>22</v>
      </c>
      <c r="D313" s="54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 t="shared" ref="O313:O324" si="68">SUM(E313:N313)</f>
        <v>0</v>
      </c>
    </row>
    <row r="314" spans="2:15">
      <c r="B314" s="51"/>
      <c r="C314" s="52" t="s">
        <v>1</v>
      </c>
      <c r="D314" s="53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 t="shared" si="68"/>
        <v>0</v>
      </c>
    </row>
    <row r="315" spans="2:15">
      <c r="B315" s="51"/>
      <c r="C315" s="58" t="s">
        <v>3</v>
      </c>
      <c r="D315" s="13" t="str">
        <f>$D$9</f>
        <v>役職手当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si="68"/>
        <v>0</v>
      </c>
    </row>
    <row r="316" spans="2:15">
      <c r="B316" s="51"/>
      <c r="C316" s="59"/>
      <c r="D316" s="13" t="str">
        <f>$D$10</f>
        <v>管理職手当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68"/>
        <v>0</v>
      </c>
    </row>
    <row r="317" spans="2:15">
      <c r="B317" s="51"/>
      <c r="C317" s="59"/>
      <c r="D317" s="13" t="str">
        <f>$D$11</f>
        <v>職務手当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68"/>
        <v>0</v>
      </c>
    </row>
    <row r="318" spans="2:15">
      <c r="B318" s="51"/>
      <c r="C318" s="59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68"/>
        <v>0</v>
      </c>
    </row>
    <row r="319" spans="2:15">
      <c r="B319" s="51"/>
      <c r="C319" s="59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68"/>
        <v>0</v>
      </c>
    </row>
    <row r="320" spans="2:15">
      <c r="B320" s="51"/>
      <c r="C320" s="59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68"/>
        <v>0</v>
      </c>
    </row>
    <row r="321" spans="2:15">
      <c r="B321" s="51"/>
      <c r="C321" s="59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68"/>
        <v>0</v>
      </c>
    </row>
    <row r="322" spans="2:15">
      <c r="B322" s="51"/>
      <c r="C322" s="59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68"/>
        <v>0</v>
      </c>
    </row>
    <row r="323" spans="2:15">
      <c r="B323" s="51"/>
      <c r="C323" s="59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68"/>
        <v>0</v>
      </c>
    </row>
    <row r="324" spans="2:15" ht="19.5" thickBot="1">
      <c r="B324" s="51"/>
      <c r="C324" s="59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68"/>
        <v>0</v>
      </c>
    </row>
    <row r="325" spans="2:15">
      <c r="B325" s="51"/>
      <c r="C325" s="52" t="s">
        <v>4</v>
      </c>
      <c r="D325" s="52"/>
      <c r="E325" s="16">
        <f>SUM(E314:E324)</f>
        <v>0</v>
      </c>
      <c r="F325" s="16">
        <f t="shared" ref="F325:N325" si="69">SUM(F314:F324)</f>
        <v>0</v>
      </c>
      <c r="G325" s="16">
        <f t="shared" si="69"/>
        <v>0</v>
      </c>
      <c r="H325" s="16">
        <f t="shared" si="69"/>
        <v>0</v>
      </c>
      <c r="I325" s="16">
        <f t="shared" si="69"/>
        <v>0</v>
      </c>
      <c r="J325" s="16">
        <f t="shared" si="69"/>
        <v>0</v>
      </c>
      <c r="K325" s="16">
        <f t="shared" si="69"/>
        <v>0</v>
      </c>
      <c r="L325" s="16">
        <f t="shared" si="69"/>
        <v>0</v>
      </c>
      <c r="M325" s="16">
        <f t="shared" si="69"/>
        <v>0</v>
      </c>
      <c r="N325" s="16">
        <f t="shared" si="69"/>
        <v>0</v>
      </c>
      <c r="O325" s="1">
        <f>SUM(E325:N325)</f>
        <v>0</v>
      </c>
    </row>
    <row r="326" spans="2:15">
      <c r="B326" s="51"/>
      <c r="C326" s="60" t="s">
        <v>21</v>
      </c>
      <c r="D326" s="60"/>
      <c r="E326" s="1" t="e">
        <f>E325/E313</f>
        <v>#DIV/0!</v>
      </c>
      <c r="F326" s="1" t="e">
        <f t="shared" ref="F326:N326" si="70">F325/F313</f>
        <v>#DIV/0!</v>
      </c>
      <c r="G326" s="1" t="e">
        <f t="shared" si="70"/>
        <v>#DIV/0!</v>
      </c>
      <c r="H326" s="1" t="e">
        <f t="shared" si="70"/>
        <v>#DIV/0!</v>
      </c>
      <c r="I326" s="1" t="e">
        <f t="shared" si="70"/>
        <v>#DIV/0!</v>
      </c>
      <c r="J326" s="1" t="e">
        <f t="shared" si="70"/>
        <v>#DIV/0!</v>
      </c>
      <c r="K326" s="1" t="e">
        <f t="shared" si="70"/>
        <v>#DIV/0!</v>
      </c>
      <c r="L326" s="1" t="e">
        <f t="shared" si="70"/>
        <v>#DIV/0!</v>
      </c>
      <c r="M326" s="1" t="e">
        <f t="shared" si="70"/>
        <v>#DIV/0!</v>
      </c>
      <c r="N326" s="1" t="e">
        <f t="shared" si="70"/>
        <v>#DIV/0!</v>
      </c>
      <c r="O326" s="3"/>
    </row>
    <row r="328" spans="2:15">
      <c r="B328" s="51">
        <v>19</v>
      </c>
      <c r="C328" s="52"/>
      <c r="D328" s="52"/>
      <c r="E328" s="53" t="str">
        <f>$E$4</f>
        <v>令和６年○月支給分（〇/〇～〇/〇）※任意のひと月をご指定ください</v>
      </c>
      <c r="F328" s="54"/>
      <c r="G328" s="54"/>
      <c r="H328" s="54"/>
      <c r="I328" s="54"/>
      <c r="J328" s="54"/>
      <c r="K328" s="54"/>
      <c r="L328" s="54"/>
      <c r="M328" s="54"/>
      <c r="N328" s="55"/>
      <c r="O328" s="56" t="s">
        <v>4</v>
      </c>
    </row>
    <row r="329" spans="2:15" ht="19.5" thickBot="1">
      <c r="B329" s="51"/>
      <c r="C329" s="53" t="s">
        <v>5</v>
      </c>
      <c r="D329" s="55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57"/>
    </row>
    <row r="330" spans="2:15">
      <c r="B330" s="51"/>
      <c r="C330" s="53" t="s">
        <v>0</v>
      </c>
      <c r="D330" s="54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 t="shared" ref="O330" si="71">10-COUNTIF(E330:N330,"")</f>
        <v>0</v>
      </c>
    </row>
    <row r="331" spans="2:15">
      <c r="B331" s="51"/>
      <c r="C331" s="53" t="s">
        <v>22</v>
      </c>
      <c r="D331" s="54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 t="shared" ref="O331:O342" si="72">SUM(E331:N331)</f>
        <v>0</v>
      </c>
    </row>
    <row r="332" spans="2:15">
      <c r="B332" s="51"/>
      <c r="C332" s="52" t="s">
        <v>1</v>
      </c>
      <c r="D332" s="53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 t="shared" si="72"/>
        <v>0</v>
      </c>
    </row>
    <row r="333" spans="2:15">
      <c r="B333" s="51"/>
      <c r="C333" s="58" t="s">
        <v>3</v>
      </c>
      <c r="D333" s="13" t="str">
        <f>$D$9</f>
        <v>役職手当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si="72"/>
        <v>0</v>
      </c>
    </row>
    <row r="334" spans="2:15">
      <c r="B334" s="51"/>
      <c r="C334" s="59"/>
      <c r="D334" s="13" t="str">
        <f>$D$10</f>
        <v>管理職手当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72"/>
        <v>0</v>
      </c>
    </row>
    <row r="335" spans="2:15">
      <c r="B335" s="51"/>
      <c r="C335" s="59"/>
      <c r="D335" s="13" t="str">
        <f>$D$11</f>
        <v>職務手当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72"/>
        <v>0</v>
      </c>
    </row>
    <row r="336" spans="2:15">
      <c r="B336" s="51"/>
      <c r="C336" s="59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72"/>
        <v>0</v>
      </c>
    </row>
    <row r="337" spans="2:15">
      <c r="B337" s="51"/>
      <c r="C337" s="59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72"/>
        <v>0</v>
      </c>
    </row>
    <row r="338" spans="2:15">
      <c r="B338" s="51"/>
      <c r="C338" s="59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72"/>
        <v>0</v>
      </c>
    </row>
    <row r="339" spans="2:15">
      <c r="B339" s="51"/>
      <c r="C339" s="59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72"/>
        <v>0</v>
      </c>
    </row>
    <row r="340" spans="2:15">
      <c r="B340" s="51"/>
      <c r="C340" s="59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72"/>
        <v>0</v>
      </c>
    </row>
    <row r="341" spans="2:15">
      <c r="B341" s="51"/>
      <c r="C341" s="59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72"/>
        <v>0</v>
      </c>
    </row>
    <row r="342" spans="2:15" ht="19.5" thickBot="1">
      <c r="B342" s="51"/>
      <c r="C342" s="59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72"/>
        <v>0</v>
      </c>
    </row>
    <row r="343" spans="2:15">
      <c r="B343" s="51"/>
      <c r="C343" s="52" t="s">
        <v>4</v>
      </c>
      <c r="D343" s="52"/>
      <c r="E343" s="16">
        <f>SUM(E332:E342)</f>
        <v>0</v>
      </c>
      <c r="F343" s="16">
        <f t="shared" ref="F343:N343" si="73">SUM(F332:F342)</f>
        <v>0</v>
      </c>
      <c r="G343" s="16">
        <f t="shared" si="73"/>
        <v>0</v>
      </c>
      <c r="H343" s="16">
        <f t="shared" si="73"/>
        <v>0</v>
      </c>
      <c r="I343" s="16">
        <f t="shared" si="73"/>
        <v>0</v>
      </c>
      <c r="J343" s="16">
        <f t="shared" si="73"/>
        <v>0</v>
      </c>
      <c r="K343" s="16">
        <f t="shared" si="73"/>
        <v>0</v>
      </c>
      <c r="L343" s="16">
        <f t="shared" si="73"/>
        <v>0</v>
      </c>
      <c r="M343" s="16">
        <f t="shared" si="73"/>
        <v>0</v>
      </c>
      <c r="N343" s="16">
        <f t="shared" si="73"/>
        <v>0</v>
      </c>
      <c r="O343" s="1">
        <f>SUM(E343:N343)</f>
        <v>0</v>
      </c>
    </row>
    <row r="344" spans="2:15">
      <c r="B344" s="51"/>
      <c r="C344" s="60" t="s">
        <v>21</v>
      </c>
      <c r="D344" s="60"/>
      <c r="E344" s="1" t="e">
        <f>E343/E331</f>
        <v>#DIV/0!</v>
      </c>
      <c r="F344" s="1" t="e">
        <f t="shared" ref="F344:N344" si="74">F343/F331</f>
        <v>#DIV/0!</v>
      </c>
      <c r="G344" s="1" t="e">
        <f t="shared" si="74"/>
        <v>#DIV/0!</v>
      </c>
      <c r="H344" s="1" t="e">
        <f t="shared" si="74"/>
        <v>#DIV/0!</v>
      </c>
      <c r="I344" s="1" t="e">
        <f t="shared" si="74"/>
        <v>#DIV/0!</v>
      </c>
      <c r="J344" s="1" t="e">
        <f t="shared" si="74"/>
        <v>#DIV/0!</v>
      </c>
      <c r="K344" s="1" t="e">
        <f t="shared" si="74"/>
        <v>#DIV/0!</v>
      </c>
      <c r="L344" s="1" t="e">
        <f t="shared" si="74"/>
        <v>#DIV/0!</v>
      </c>
      <c r="M344" s="1" t="e">
        <f t="shared" si="74"/>
        <v>#DIV/0!</v>
      </c>
      <c r="N344" s="1" t="e">
        <f t="shared" si="74"/>
        <v>#DIV/0!</v>
      </c>
      <c r="O344" s="3"/>
    </row>
    <row r="346" spans="2:15">
      <c r="B346" s="51">
        <v>20</v>
      </c>
      <c r="C346" s="52"/>
      <c r="D346" s="52"/>
      <c r="E346" s="53" t="str">
        <f>$E$4</f>
        <v>令和６年○月支給分（〇/〇～〇/〇）※任意のひと月をご指定ください</v>
      </c>
      <c r="F346" s="54"/>
      <c r="G346" s="54"/>
      <c r="H346" s="54"/>
      <c r="I346" s="54"/>
      <c r="J346" s="54"/>
      <c r="K346" s="54"/>
      <c r="L346" s="54"/>
      <c r="M346" s="54"/>
      <c r="N346" s="55"/>
      <c r="O346" s="56" t="s">
        <v>4</v>
      </c>
    </row>
    <row r="347" spans="2:15" ht="19.5" thickBot="1">
      <c r="B347" s="51"/>
      <c r="C347" s="53" t="s">
        <v>5</v>
      </c>
      <c r="D347" s="55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57"/>
    </row>
    <row r="348" spans="2:15">
      <c r="B348" s="51"/>
      <c r="C348" s="53" t="s">
        <v>0</v>
      </c>
      <c r="D348" s="54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 t="shared" ref="O348" si="75">10-COUNTIF(E348:N348,"")</f>
        <v>0</v>
      </c>
    </row>
    <row r="349" spans="2:15">
      <c r="B349" s="51"/>
      <c r="C349" s="53" t="s">
        <v>22</v>
      </c>
      <c r="D349" s="54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 t="shared" ref="O349:O360" si="76">SUM(E349:N349)</f>
        <v>0</v>
      </c>
    </row>
    <row r="350" spans="2:15">
      <c r="B350" s="51"/>
      <c r="C350" s="52" t="s">
        <v>1</v>
      </c>
      <c r="D350" s="53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 t="shared" si="76"/>
        <v>0</v>
      </c>
    </row>
    <row r="351" spans="2:15">
      <c r="B351" s="51"/>
      <c r="C351" s="58" t="s">
        <v>3</v>
      </c>
      <c r="D351" s="13" t="str">
        <f>$D$9</f>
        <v>役職手当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si="76"/>
        <v>0</v>
      </c>
    </row>
    <row r="352" spans="2:15">
      <c r="B352" s="51"/>
      <c r="C352" s="59"/>
      <c r="D352" s="13" t="str">
        <f>$D$10</f>
        <v>管理職手当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76"/>
        <v>0</v>
      </c>
    </row>
    <row r="353" spans="2:15">
      <c r="B353" s="51"/>
      <c r="C353" s="59"/>
      <c r="D353" s="13" t="str">
        <f>$D$11</f>
        <v>職務手当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76"/>
        <v>0</v>
      </c>
    </row>
    <row r="354" spans="2:15">
      <c r="B354" s="51"/>
      <c r="C354" s="59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76"/>
        <v>0</v>
      </c>
    </row>
    <row r="355" spans="2:15">
      <c r="B355" s="51"/>
      <c r="C355" s="59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76"/>
        <v>0</v>
      </c>
    </row>
    <row r="356" spans="2:15">
      <c r="B356" s="51"/>
      <c r="C356" s="59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76"/>
        <v>0</v>
      </c>
    </row>
    <row r="357" spans="2:15">
      <c r="B357" s="51"/>
      <c r="C357" s="59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76"/>
        <v>0</v>
      </c>
    </row>
    <row r="358" spans="2:15">
      <c r="B358" s="51"/>
      <c r="C358" s="59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76"/>
        <v>0</v>
      </c>
    </row>
    <row r="359" spans="2:15">
      <c r="B359" s="51"/>
      <c r="C359" s="59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76"/>
        <v>0</v>
      </c>
    </row>
    <row r="360" spans="2:15" ht="19.5" thickBot="1">
      <c r="B360" s="51"/>
      <c r="C360" s="59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76"/>
        <v>0</v>
      </c>
    </row>
    <row r="361" spans="2:15">
      <c r="B361" s="51"/>
      <c r="C361" s="52" t="s">
        <v>4</v>
      </c>
      <c r="D361" s="52"/>
      <c r="E361" s="16">
        <f>SUM(E350:E360)</f>
        <v>0</v>
      </c>
      <c r="F361" s="16">
        <f t="shared" ref="F361:N361" si="77">SUM(F350:F360)</f>
        <v>0</v>
      </c>
      <c r="G361" s="16">
        <f t="shared" si="77"/>
        <v>0</v>
      </c>
      <c r="H361" s="16">
        <f t="shared" si="77"/>
        <v>0</v>
      </c>
      <c r="I361" s="16">
        <f t="shared" si="77"/>
        <v>0</v>
      </c>
      <c r="J361" s="16">
        <f t="shared" si="77"/>
        <v>0</v>
      </c>
      <c r="K361" s="16">
        <f t="shared" si="77"/>
        <v>0</v>
      </c>
      <c r="L361" s="16">
        <f t="shared" si="77"/>
        <v>0</v>
      </c>
      <c r="M361" s="16">
        <f t="shared" si="77"/>
        <v>0</v>
      </c>
      <c r="N361" s="16">
        <f t="shared" si="77"/>
        <v>0</v>
      </c>
      <c r="O361" s="1">
        <f>SUM(E361:N361)</f>
        <v>0</v>
      </c>
    </row>
    <row r="362" spans="2:15">
      <c r="B362" s="51"/>
      <c r="C362" s="60" t="s">
        <v>21</v>
      </c>
      <c r="D362" s="60"/>
      <c r="E362" s="1" t="e">
        <f>E361/E349</f>
        <v>#DIV/0!</v>
      </c>
      <c r="F362" s="1" t="e">
        <f t="shared" ref="F362:N362" si="78">F361/F349</f>
        <v>#DIV/0!</v>
      </c>
      <c r="G362" s="1" t="e">
        <f t="shared" si="78"/>
        <v>#DIV/0!</v>
      </c>
      <c r="H362" s="1" t="e">
        <f t="shared" si="78"/>
        <v>#DIV/0!</v>
      </c>
      <c r="I362" s="1" t="e">
        <f t="shared" si="78"/>
        <v>#DIV/0!</v>
      </c>
      <c r="J362" s="1" t="e">
        <f t="shared" si="78"/>
        <v>#DIV/0!</v>
      </c>
      <c r="K362" s="1" t="e">
        <f t="shared" si="78"/>
        <v>#DIV/0!</v>
      </c>
      <c r="L362" s="1" t="e">
        <f t="shared" si="78"/>
        <v>#DIV/0!</v>
      </c>
      <c r="M362" s="1" t="e">
        <f t="shared" si="78"/>
        <v>#DIV/0!</v>
      </c>
      <c r="N362" s="1" t="e">
        <f t="shared" si="78"/>
        <v>#DIV/0!</v>
      </c>
      <c r="O362" s="3"/>
    </row>
    <row r="364" spans="2:15">
      <c r="B364" s="51">
        <v>21</v>
      </c>
      <c r="C364" s="52"/>
      <c r="D364" s="52"/>
      <c r="E364" s="53" t="str">
        <f>$E$4</f>
        <v>令和６年○月支給分（〇/〇～〇/〇）※任意のひと月をご指定ください</v>
      </c>
      <c r="F364" s="54"/>
      <c r="G364" s="54"/>
      <c r="H364" s="54"/>
      <c r="I364" s="54"/>
      <c r="J364" s="54"/>
      <c r="K364" s="54"/>
      <c r="L364" s="54"/>
      <c r="M364" s="54"/>
      <c r="N364" s="55"/>
      <c r="O364" s="56" t="s">
        <v>4</v>
      </c>
    </row>
    <row r="365" spans="2:15" ht="19.5" thickBot="1">
      <c r="B365" s="51"/>
      <c r="C365" s="53" t="s">
        <v>5</v>
      </c>
      <c r="D365" s="55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57"/>
    </row>
    <row r="366" spans="2:15">
      <c r="B366" s="51"/>
      <c r="C366" s="53" t="s">
        <v>0</v>
      </c>
      <c r="D366" s="54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 t="shared" ref="O366" si="79">10-COUNTIF(E366:N366,"")</f>
        <v>0</v>
      </c>
    </row>
    <row r="367" spans="2:15">
      <c r="B367" s="51"/>
      <c r="C367" s="53" t="s">
        <v>22</v>
      </c>
      <c r="D367" s="54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 t="shared" ref="O367:O378" si="80">SUM(E367:N367)</f>
        <v>0</v>
      </c>
    </row>
    <row r="368" spans="2:15">
      <c r="B368" s="51"/>
      <c r="C368" s="52" t="s">
        <v>1</v>
      </c>
      <c r="D368" s="53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 t="shared" si="80"/>
        <v>0</v>
      </c>
    </row>
    <row r="369" spans="2:15">
      <c r="B369" s="51"/>
      <c r="C369" s="58" t="s">
        <v>3</v>
      </c>
      <c r="D369" s="13" t="str">
        <f>$D$9</f>
        <v>役職手当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si="80"/>
        <v>0</v>
      </c>
    </row>
    <row r="370" spans="2:15">
      <c r="B370" s="51"/>
      <c r="C370" s="59"/>
      <c r="D370" s="13" t="str">
        <f>$D$10</f>
        <v>管理職手当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80"/>
        <v>0</v>
      </c>
    </row>
    <row r="371" spans="2:15">
      <c r="B371" s="51"/>
      <c r="C371" s="59"/>
      <c r="D371" s="13" t="str">
        <f>$D$11</f>
        <v>職務手当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80"/>
        <v>0</v>
      </c>
    </row>
    <row r="372" spans="2:15">
      <c r="B372" s="51"/>
      <c r="C372" s="59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80"/>
        <v>0</v>
      </c>
    </row>
    <row r="373" spans="2:15">
      <c r="B373" s="51"/>
      <c r="C373" s="59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80"/>
        <v>0</v>
      </c>
    </row>
    <row r="374" spans="2:15">
      <c r="B374" s="51"/>
      <c r="C374" s="59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80"/>
        <v>0</v>
      </c>
    </row>
    <row r="375" spans="2:15">
      <c r="B375" s="51"/>
      <c r="C375" s="59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80"/>
        <v>0</v>
      </c>
    </row>
    <row r="376" spans="2:15">
      <c r="B376" s="51"/>
      <c r="C376" s="59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80"/>
        <v>0</v>
      </c>
    </row>
    <row r="377" spans="2:15">
      <c r="B377" s="51"/>
      <c r="C377" s="59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80"/>
        <v>0</v>
      </c>
    </row>
    <row r="378" spans="2:15" ht="19.5" thickBot="1">
      <c r="B378" s="51"/>
      <c r="C378" s="59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80"/>
        <v>0</v>
      </c>
    </row>
    <row r="379" spans="2:15">
      <c r="B379" s="51"/>
      <c r="C379" s="52" t="s">
        <v>4</v>
      </c>
      <c r="D379" s="52"/>
      <c r="E379" s="16">
        <f>SUM(E368:E378)</f>
        <v>0</v>
      </c>
      <c r="F379" s="16">
        <f t="shared" ref="F379:N379" si="81">SUM(F368:F378)</f>
        <v>0</v>
      </c>
      <c r="G379" s="16">
        <f t="shared" si="81"/>
        <v>0</v>
      </c>
      <c r="H379" s="16">
        <f t="shared" si="81"/>
        <v>0</v>
      </c>
      <c r="I379" s="16">
        <f t="shared" si="81"/>
        <v>0</v>
      </c>
      <c r="J379" s="16">
        <f t="shared" si="81"/>
        <v>0</v>
      </c>
      <c r="K379" s="16">
        <f t="shared" si="81"/>
        <v>0</v>
      </c>
      <c r="L379" s="16">
        <f t="shared" si="81"/>
        <v>0</v>
      </c>
      <c r="M379" s="16">
        <f t="shared" si="81"/>
        <v>0</v>
      </c>
      <c r="N379" s="16">
        <f t="shared" si="81"/>
        <v>0</v>
      </c>
      <c r="O379" s="1">
        <f>SUM(E379:N379)</f>
        <v>0</v>
      </c>
    </row>
    <row r="380" spans="2:15">
      <c r="B380" s="51"/>
      <c r="C380" s="60" t="s">
        <v>21</v>
      </c>
      <c r="D380" s="60"/>
      <c r="E380" s="1" t="e">
        <f>E379/E367</f>
        <v>#DIV/0!</v>
      </c>
      <c r="F380" s="1" t="e">
        <f t="shared" ref="F380:N380" si="82">F379/F367</f>
        <v>#DIV/0!</v>
      </c>
      <c r="G380" s="1" t="e">
        <f t="shared" si="82"/>
        <v>#DIV/0!</v>
      </c>
      <c r="H380" s="1" t="e">
        <f t="shared" si="82"/>
        <v>#DIV/0!</v>
      </c>
      <c r="I380" s="1" t="e">
        <f t="shared" si="82"/>
        <v>#DIV/0!</v>
      </c>
      <c r="J380" s="1" t="e">
        <f t="shared" si="82"/>
        <v>#DIV/0!</v>
      </c>
      <c r="K380" s="1" t="e">
        <f t="shared" si="82"/>
        <v>#DIV/0!</v>
      </c>
      <c r="L380" s="1" t="e">
        <f t="shared" si="82"/>
        <v>#DIV/0!</v>
      </c>
      <c r="M380" s="1" t="e">
        <f t="shared" si="82"/>
        <v>#DIV/0!</v>
      </c>
      <c r="N380" s="1" t="e">
        <f t="shared" si="82"/>
        <v>#DIV/0!</v>
      </c>
      <c r="O380" s="3"/>
    </row>
    <row r="382" spans="2:15">
      <c r="B382" s="51">
        <v>22</v>
      </c>
      <c r="C382" s="52"/>
      <c r="D382" s="52"/>
      <c r="E382" s="53" t="str">
        <f>$E$4</f>
        <v>令和６年○月支給分（〇/〇～〇/〇）※任意のひと月をご指定ください</v>
      </c>
      <c r="F382" s="54"/>
      <c r="G382" s="54"/>
      <c r="H382" s="54"/>
      <c r="I382" s="54"/>
      <c r="J382" s="54"/>
      <c r="K382" s="54"/>
      <c r="L382" s="54"/>
      <c r="M382" s="54"/>
      <c r="N382" s="55"/>
      <c r="O382" s="56" t="s">
        <v>4</v>
      </c>
    </row>
    <row r="383" spans="2:15" ht="19.5" thickBot="1">
      <c r="B383" s="51"/>
      <c r="C383" s="53" t="s">
        <v>5</v>
      </c>
      <c r="D383" s="55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57"/>
    </row>
    <row r="384" spans="2:15">
      <c r="B384" s="51"/>
      <c r="C384" s="53" t="s">
        <v>0</v>
      </c>
      <c r="D384" s="54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 t="shared" ref="O384" si="83">10-COUNTIF(E384:N384,"")</f>
        <v>0</v>
      </c>
    </row>
    <row r="385" spans="2:15">
      <c r="B385" s="51"/>
      <c r="C385" s="53" t="s">
        <v>22</v>
      </c>
      <c r="D385" s="54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 t="shared" ref="O385:O396" si="84">SUM(E385:N385)</f>
        <v>0</v>
      </c>
    </row>
    <row r="386" spans="2:15">
      <c r="B386" s="51"/>
      <c r="C386" s="52" t="s">
        <v>1</v>
      </c>
      <c r="D386" s="53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 t="shared" si="84"/>
        <v>0</v>
      </c>
    </row>
    <row r="387" spans="2:15">
      <c r="B387" s="51"/>
      <c r="C387" s="58" t="s">
        <v>3</v>
      </c>
      <c r="D387" s="13" t="str">
        <f>$D$9</f>
        <v>役職手当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si="84"/>
        <v>0</v>
      </c>
    </row>
    <row r="388" spans="2:15">
      <c r="B388" s="51"/>
      <c r="C388" s="59"/>
      <c r="D388" s="13" t="str">
        <f>$D$10</f>
        <v>管理職手当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84"/>
        <v>0</v>
      </c>
    </row>
    <row r="389" spans="2:15">
      <c r="B389" s="51"/>
      <c r="C389" s="59"/>
      <c r="D389" s="13" t="str">
        <f>$D$11</f>
        <v>職務手当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84"/>
        <v>0</v>
      </c>
    </row>
    <row r="390" spans="2:15">
      <c r="B390" s="51"/>
      <c r="C390" s="59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84"/>
        <v>0</v>
      </c>
    </row>
    <row r="391" spans="2:15">
      <c r="B391" s="51"/>
      <c r="C391" s="59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84"/>
        <v>0</v>
      </c>
    </row>
    <row r="392" spans="2:15">
      <c r="B392" s="51"/>
      <c r="C392" s="59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84"/>
        <v>0</v>
      </c>
    </row>
    <row r="393" spans="2:15">
      <c r="B393" s="51"/>
      <c r="C393" s="59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84"/>
        <v>0</v>
      </c>
    </row>
    <row r="394" spans="2:15">
      <c r="B394" s="51"/>
      <c r="C394" s="59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84"/>
        <v>0</v>
      </c>
    </row>
    <row r="395" spans="2:15">
      <c r="B395" s="51"/>
      <c r="C395" s="59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84"/>
        <v>0</v>
      </c>
    </row>
    <row r="396" spans="2:15" ht="19.5" thickBot="1">
      <c r="B396" s="51"/>
      <c r="C396" s="59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84"/>
        <v>0</v>
      </c>
    </row>
    <row r="397" spans="2:15">
      <c r="B397" s="51"/>
      <c r="C397" s="52" t="s">
        <v>4</v>
      </c>
      <c r="D397" s="52"/>
      <c r="E397" s="16">
        <f>SUM(E386:E396)</f>
        <v>0</v>
      </c>
      <c r="F397" s="16">
        <f t="shared" ref="F397:N397" si="85">SUM(F386:F396)</f>
        <v>0</v>
      </c>
      <c r="G397" s="16">
        <f t="shared" si="85"/>
        <v>0</v>
      </c>
      <c r="H397" s="16">
        <f t="shared" si="85"/>
        <v>0</v>
      </c>
      <c r="I397" s="16">
        <f t="shared" si="85"/>
        <v>0</v>
      </c>
      <c r="J397" s="16">
        <f t="shared" si="85"/>
        <v>0</v>
      </c>
      <c r="K397" s="16">
        <f t="shared" si="85"/>
        <v>0</v>
      </c>
      <c r="L397" s="16">
        <f t="shared" si="85"/>
        <v>0</v>
      </c>
      <c r="M397" s="16">
        <f t="shared" si="85"/>
        <v>0</v>
      </c>
      <c r="N397" s="16">
        <f t="shared" si="85"/>
        <v>0</v>
      </c>
      <c r="O397" s="1">
        <f>SUM(E397:N397)</f>
        <v>0</v>
      </c>
    </row>
    <row r="398" spans="2:15">
      <c r="B398" s="51"/>
      <c r="C398" s="60" t="s">
        <v>21</v>
      </c>
      <c r="D398" s="60"/>
      <c r="E398" s="1" t="e">
        <f>E397/E385</f>
        <v>#DIV/0!</v>
      </c>
      <c r="F398" s="1" t="e">
        <f t="shared" ref="F398:N398" si="86">F397/F385</f>
        <v>#DIV/0!</v>
      </c>
      <c r="G398" s="1" t="e">
        <f t="shared" si="86"/>
        <v>#DIV/0!</v>
      </c>
      <c r="H398" s="1" t="e">
        <f t="shared" si="86"/>
        <v>#DIV/0!</v>
      </c>
      <c r="I398" s="1" t="e">
        <f t="shared" si="86"/>
        <v>#DIV/0!</v>
      </c>
      <c r="J398" s="1" t="e">
        <f t="shared" si="86"/>
        <v>#DIV/0!</v>
      </c>
      <c r="K398" s="1" t="e">
        <f t="shared" si="86"/>
        <v>#DIV/0!</v>
      </c>
      <c r="L398" s="1" t="e">
        <f t="shared" si="86"/>
        <v>#DIV/0!</v>
      </c>
      <c r="M398" s="1" t="e">
        <f t="shared" si="86"/>
        <v>#DIV/0!</v>
      </c>
      <c r="N398" s="1" t="e">
        <f t="shared" si="86"/>
        <v>#DIV/0!</v>
      </c>
      <c r="O398" s="3"/>
    </row>
    <row r="400" spans="2:15">
      <c r="B400" s="51">
        <v>23</v>
      </c>
      <c r="C400" s="52"/>
      <c r="D400" s="52"/>
      <c r="E400" s="53" t="str">
        <f>$E$4</f>
        <v>令和６年○月支給分（〇/〇～〇/〇）※任意のひと月をご指定ください</v>
      </c>
      <c r="F400" s="54"/>
      <c r="G400" s="54"/>
      <c r="H400" s="54"/>
      <c r="I400" s="54"/>
      <c r="J400" s="54"/>
      <c r="K400" s="54"/>
      <c r="L400" s="54"/>
      <c r="M400" s="54"/>
      <c r="N400" s="55"/>
      <c r="O400" s="56" t="s">
        <v>4</v>
      </c>
    </row>
    <row r="401" spans="2:15" ht="19.5" thickBot="1">
      <c r="B401" s="51"/>
      <c r="C401" s="53" t="s">
        <v>5</v>
      </c>
      <c r="D401" s="55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57"/>
    </row>
    <row r="402" spans="2:15">
      <c r="B402" s="51"/>
      <c r="C402" s="53" t="s">
        <v>0</v>
      </c>
      <c r="D402" s="54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 t="shared" ref="O402" si="87">10-COUNTIF(E402:N402,"")</f>
        <v>0</v>
      </c>
    </row>
    <row r="403" spans="2:15">
      <c r="B403" s="51"/>
      <c r="C403" s="53" t="s">
        <v>22</v>
      </c>
      <c r="D403" s="54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 t="shared" ref="O403:O414" si="88">SUM(E403:N403)</f>
        <v>0</v>
      </c>
    </row>
    <row r="404" spans="2:15">
      <c r="B404" s="51"/>
      <c r="C404" s="52" t="s">
        <v>1</v>
      </c>
      <c r="D404" s="53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 t="shared" si="88"/>
        <v>0</v>
      </c>
    </row>
    <row r="405" spans="2:15">
      <c r="B405" s="51"/>
      <c r="C405" s="58" t="s">
        <v>3</v>
      </c>
      <c r="D405" s="13" t="str">
        <f>$D$9</f>
        <v>役職手当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si="88"/>
        <v>0</v>
      </c>
    </row>
    <row r="406" spans="2:15">
      <c r="B406" s="51"/>
      <c r="C406" s="59"/>
      <c r="D406" s="13" t="str">
        <f>$D$10</f>
        <v>管理職手当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88"/>
        <v>0</v>
      </c>
    </row>
    <row r="407" spans="2:15">
      <c r="B407" s="51"/>
      <c r="C407" s="59"/>
      <c r="D407" s="13" t="str">
        <f>$D$11</f>
        <v>職務手当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88"/>
        <v>0</v>
      </c>
    </row>
    <row r="408" spans="2:15">
      <c r="B408" s="51"/>
      <c r="C408" s="59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88"/>
        <v>0</v>
      </c>
    </row>
    <row r="409" spans="2:15">
      <c r="B409" s="51"/>
      <c r="C409" s="59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88"/>
        <v>0</v>
      </c>
    </row>
    <row r="410" spans="2:15">
      <c r="B410" s="51"/>
      <c r="C410" s="59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88"/>
        <v>0</v>
      </c>
    </row>
    <row r="411" spans="2:15">
      <c r="B411" s="51"/>
      <c r="C411" s="59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88"/>
        <v>0</v>
      </c>
    </row>
    <row r="412" spans="2:15">
      <c r="B412" s="51"/>
      <c r="C412" s="59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88"/>
        <v>0</v>
      </c>
    </row>
    <row r="413" spans="2:15">
      <c r="B413" s="51"/>
      <c r="C413" s="59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88"/>
        <v>0</v>
      </c>
    </row>
    <row r="414" spans="2:15" ht="19.5" thickBot="1">
      <c r="B414" s="51"/>
      <c r="C414" s="59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88"/>
        <v>0</v>
      </c>
    </row>
    <row r="415" spans="2:15">
      <c r="B415" s="51"/>
      <c r="C415" s="52" t="s">
        <v>4</v>
      </c>
      <c r="D415" s="52"/>
      <c r="E415" s="16">
        <f>SUM(E404:E414)</f>
        <v>0</v>
      </c>
      <c r="F415" s="16">
        <f t="shared" ref="F415:N415" si="89">SUM(F404:F414)</f>
        <v>0</v>
      </c>
      <c r="G415" s="16">
        <f t="shared" si="89"/>
        <v>0</v>
      </c>
      <c r="H415" s="16">
        <f t="shared" si="89"/>
        <v>0</v>
      </c>
      <c r="I415" s="16">
        <f t="shared" si="89"/>
        <v>0</v>
      </c>
      <c r="J415" s="16">
        <f t="shared" si="89"/>
        <v>0</v>
      </c>
      <c r="K415" s="16">
        <f t="shared" si="89"/>
        <v>0</v>
      </c>
      <c r="L415" s="16">
        <f t="shared" si="89"/>
        <v>0</v>
      </c>
      <c r="M415" s="16">
        <f t="shared" si="89"/>
        <v>0</v>
      </c>
      <c r="N415" s="16">
        <f t="shared" si="89"/>
        <v>0</v>
      </c>
      <c r="O415" s="1">
        <f>SUM(E415:N415)</f>
        <v>0</v>
      </c>
    </row>
    <row r="416" spans="2:15">
      <c r="B416" s="51"/>
      <c r="C416" s="60" t="s">
        <v>21</v>
      </c>
      <c r="D416" s="60"/>
      <c r="E416" s="1" t="e">
        <f>E415/E403</f>
        <v>#DIV/0!</v>
      </c>
      <c r="F416" s="1" t="e">
        <f t="shared" ref="F416:N416" si="90">F415/F403</f>
        <v>#DIV/0!</v>
      </c>
      <c r="G416" s="1" t="e">
        <f t="shared" si="90"/>
        <v>#DIV/0!</v>
      </c>
      <c r="H416" s="1" t="e">
        <f t="shared" si="90"/>
        <v>#DIV/0!</v>
      </c>
      <c r="I416" s="1" t="e">
        <f t="shared" si="90"/>
        <v>#DIV/0!</v>
      </c>
      <c r="J416" s="1" t="e">
        <f t="shared" si="90"/>
        <v>#DIV/0!</v>
      </c>
      <c r="K416" s="1" t="e">
        <f t="shared" si="90"/>
        <v>#DIV/0!</v>
      </c>
      <c r="L416" s="1" t="e">
        <f t="shared" si="90"/>
        <v>#DIV/0!</v>
      </c>
      <c r="M416" s="1" t="e">
        <f t="shared" si="90"/>
        <v>#DIV/0!</v>
      </c>
      <c r="N416" s="1" t="e">
        <f t="shared" si="90"/>
        <v>#DIV/0!</v>
      </c>
      <c r="O416" s="3"/>
    </row>
    <row r="418" spans="2:15">
      <c r="B418" s="51">
        <v>24</v>
      </c>
      <c r="C418" s="52"/>
      <c r="D418" s="52"/>
      <c r="E418" s="53" t="str">
        <f>$E$4</f>
        <v>令和６年○月支給分（〇/〇～〇/〇）※任意のひと月をご指定ください</v>
      </c>
      <c r="F418" s="54"/>
      <c r="G418" s="54"/>
      <c r="H418" s="54"/>
      <c r="I418" s="54"/>
      <c r="J418" s="54"/>
      <c r="K418" s="54"/>
      <c r="L418" s="54"/>
      <c r="M418" s="54"/>
      <c r="N418" s="55"/>
      <c r="O418" s="56" t="s">
        <v>4</v>
      </c>
    </row>
    <row r="419" spans="2:15" ht="19.5" thickBot="1">
      <c r="B419" s="51"/>
      <c r="C419" s="53" t="s">
        <v>5</v>
      </c>
      <c r="D419" s="55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57"/>
    </row>
    <row r="420" spans="2:15">
      <c r="B420" s="51"/>
      <c r="C420" s="53" t="s">
        <v>0</v>
      </c>
      <c r="D420" s="54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 t="shared" ref="O420" si="91">10-COUNTIF(E420:N420,"")</f>
        <v>0</v>
      </c>
    </row>
    <row r="421" spans="2:15">
      <c r="B421" s="51"/>
      <c r="C421" s="53" t="s">
        <v>22</v>
      </c>
      <c r="D421" s="54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 t="shared" ref="O421:O432" si="92">SUM(E421:N421)</f>
        <v>0</v>
      </c>
    </row>
    <row r="422" spans="2:15">
      <c r="B422" s="51"/>
      <c r="C422" s="52" t="s">
        <v>1</v>
      </c>
      <c r="D422" s="53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 t="shared" si="92"/>
        <v>0</v>
      </c>
    </row>
    <row r="423" spans="2:15">
      <c r="B423" s="51"/>
      <c r="C423" s="58" t="s">
        <v>3</v>
      </c>
      <c r="D423" s="13" t="str">
        <f>$D$9</f>
        <v>役職手当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si="92"/>
        <v>0</v>
      </c>
    </row>
    <row r="424" spans="2:15">
      <c r="B424" s="51"/>
      <c r="C424" s="59"/>
      <c r="D424" s="13" t="str">
        <f>$D$10</f>
        <v>管理職手当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92"/>
        <v>0</v>
      </c>
    </row>
    <row r="425" spans="2:15">
      <c r="B425" s="51"/>
      <c r="C425" s="59"/>
      <c r="D425" s="13" t="str">
        <f>$D$11</f>
        <v>職務手当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92"/>
        <v>0</v>
      </c>
    </row>
    <row r="426" spans="2:15">
      <c r="B426" s="51"/>
      <c r="C426" s="59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92"/>
        <v>0</v>
      </c>
    </row>
    <row r="427" spans="2:15">
      <c r="B427" s="51"/>
      <c r="C427" s="59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92"/>
        <v>0</v>
      </c>
    </row>
    <row r="428" spans="2:15">
      <c r="B428" s="51"/>
      <c r="C428" s="59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92"/>
        <v>0</v>
      </c>
    </row>
    <row r="429" spans="2:15">
      <c r="B429" s="51"/>
      <c r="C429" s="59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92"/>
        <v>0</v>
      </c>
    </row>
    <row r="430" spans="2:15">
      <c r="B430" s="51"/>
      <c r="C430" s="59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92"/>
        <v>0</v>
      </c>
    </row>
    <row r="431" spans="2:15">
      <c r="B431" s="51"/>
      <c r="C431" s="59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92"/>
        <v>0</v>
      </c>
    </row>
    <row r="432" spans="2:15" ht="19.5" thickBot="1">
      <c r="B432" s="51"/>
      <c r="C432" s="59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92"/>
        <v>0</v>
      </c>
    </row>
    <row r="433" spans="2:15">
      <c r="B433" s="51"/>
      <c r="C433" s="52" t="s">
        <v>4</v>
      </c>
      <c r="D433" s="52"/>
      <c r="E433" s="16">
        <f>SUM(E422:E432)</f>
        <v>0</v>
      </c>
      <c r="F433" s="16">
        <f t="shared" ref="F433:N433" si="93">SUM(F422:F432)</f>
        <v>0</v>
      </c>
      <c r="G433" s="16">
        <f t="shared" si="93"/>
        <v>0</v>
      </c>
      <c r="H433" s="16">
        <f t="shared" si="93"/>
        <v>0</v>
      </c>
      <c r="I433" s="16">
        <f t="shared" si="93"/>
        <v>0</v>
      </c>
      <c r="J433" s="16">
        <f t="shared" si="93"/>
        <v>0</v>
      </c>
      <c r="K433" s="16">
        <f t="shared" si="93"/>
        <v>0</v>
      </c>
      <c r="L433" s="16">
        <f t="shared" si="93"/>
        <v>0</v>
      </c>
      <c r="M433" s="16">
        <f t="shared" si="93"/>
        <v>0</v>
      </c>
      <c r="N433" s="16">
        <f t="shared" si="93"/>
        <v>0</v>
      </c>
      <c r="O433" s="1">
        <f>SUM(E433:N433)</f>
        <v>0</v>
      </c>
    </row>
    <row r="434" spans="2:15">
      <c r="B434" s="51"/>
      <c r="C434" s="60" t="s">
        <v>21</v>
      </c>
      <c r="D434" s="60"/>
      <c r="E434" s="1" t="e">
        <f>E433/E421</f>
        <v>#DIV/0!</v>
      </c>
      <c r="F434" s="1" t="e">
        <f t="shared" ref="F434:N434" si="94">F433/F421</f>
        <v>#DIV/0!</v>
      </c>
      <c r="G434" s="1" t="e">
        <f t="shared" si="94"/>
        <v>#DIV/0!</v>
      </c>
      <c r="H434" s="1" t="e">
        <f t="shared" si="94"/>
        <v>#DIV/0!</v>
      </c>
      <c r="I434" s="1" t="e">
        <f t="shared" si="94"/>
        <v>#DIV/0!</v>
      </c>
      <c r="J434" s="1" t="e">
        <f t="shared" si="94"/>
        <v>#DIV/0!</v>
      </c>
      <c r="K434" s="1" t="e">
        <f t="shared" si="94"/>
        <v>#DIV/0!</v>
      </c>
      <c r="L434" s="1" t="e">
        <f t="shared" si="94"/>
        <v>#DIV/0!</v>
      </c>
      <c r="M434" s="1" t="e">
        <f t="shared" si="94"/>
        <v>#DIV/0!</v>
      </c>
      <c r="N434" s="1" t="e">
        <f t="shared" si="94"/>
        <v>#DIV/0!</v>
      </c>
      <c r="O434" s="3"/>
    </row>
    <row r="436" spans="2:15">
      <c r="B436" s="51">
        <v>25</v>
      </c>
      <c r="C436" s="52"/>
      <c r="D436" s="52"/>
      <c r="E436" s="53" t="str">
        <f>$E$4</f>
        <v>令和６年○月支給分（〇/〇～〇/〇）※任意のひと月をご指定ください</v>
      </c>
      <c r="F436" s="54"/>
      <c r="G436" s="54"/>
      <c r="H436" s="54"/>
      <c r="I436" s="54"/>
      <c r="J436" s="54"/>
      <c r="K436" s="54"/>
      <c r="L436" s="54"/>
      <c r="M436" s="54"/>
      <c r="N436" s="55"/>
      <c r="O436" s="56" t="s">
        <v>4</v>
      </c>
    </row>
    <row r="437" spans="2:15" ht="19.5" thickBot="1">
      <c r="B437" s="51"/>
      <c r="C437" s="53" t="s">
        <v>5</v>
      </c>
      <c r="D437" s="55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57"/>
    </row>
    <row r="438" spans="2:15">
      <c r="B438" s="51"/>
      <c r="C438" s="53" t="s">
        <v>0</v>
      </c>
      <c r="D438" s="54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 t="shared" ref="O438" si="95">10-COUNTIF(E438:N438,"")</f>
        <v>0</v>
      </c>
    </row>
    <row r="439" spans="2:15">
      <c r="B439" s="51"/>
      <c r="C439" s="53" t="s">
        <v>22</v>
      </c>
      <c r="D439" s="54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 t="shared" ref="O439:O450" si="96">SUM(E439:N439)</f>
        <v>0</v>
      </c>
    </row>
    <row r="440" spans="2:15">
      <c r="B440" s="51"/>
      <c r="C440" s="52" t="s">
        <v>1</v>
      </c>
      <c r="D440" s="53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 t="shared" si="96"/>
        <v>0</v>
      </c>
    </row>
    <row r="441" spans="2:15">
      <c r="B441" s="51"/>
      <c r="C441" s="58" t="s">
        <v>3</v>
      </c>
      <c r="D441" s="13" t="str">
        <f>$D$9</f>
        <v>役職手当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si="96"/>
        <v>0</v>
      </c>
    </row>
    <row r="442" spans="2:15">
      <c r="B442" s="51"/>
      <c r="C442" s="59"/>
      <c r="D442" s="13" t="str">
        <f>$D$10</f>
        <v>管理職手当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96"/>
        <v>0</v>
      </c>
    </row>
    <row r="443" spans="2:15">
      <c r="B443" s="51"/>
      <c r="C443" s="59"/>
      <c r="D443" s="13" t="str">
        <f>$D$11</f>
        <v>職務手当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96"/>
        <v>0</v>
      </c>
    </row>
    <row r="444" spans="2:15">
      <c r="B444" s="51"/>
      <c r="C444" s="59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96"/>
        <v>0</v>
      </c>
    </row>
    <row r="445" spans="2:15">
      <c r="B445" s="51"/>
      <c r="C445" s="59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96"/>
        <v>0</v>
      </c>
    </row>
    <row r="446" spans="2:15">
      <c r="B446" s="51"/>
      <c r="C446" s="59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96"/>
        <v>0</v>
      </c>
    </row>
    <row r="447" spans="2:15">
      <c r="B447" s="51"/>
      <c r="C447" s="59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96"/>
        <v>0</v>
      </c>
    </row>
    <row r="448" spans="2:15">
      <c r="B448" s="51"/>
      <c r="C448" s="59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96"/>
        <v>0</v>
      </c>
    </row>
    <row r="449" spans="2:15">
      <c r="B449" s="51"/>
      <c r="C449" s="59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96"/>
        <v>0</v>
      </c>
    </row>
    <row r="450" spans="2:15" ht="19.5" thickBot="1">
      <c r="B450" s="51"/>
      <c r="C450" s="59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96"/>
        <v>0</v>
      </c>
    </row>
    <row r="451" spans="2:15">
      <c r="B451" s="51"/>
      <c r="C451" s="52" t="s">
        <v>4</v>
      </c>
      <c r="D451" s="52"/>
      <c r="E451" s="16">
        <f>SUM(E440:E450)</f>
        <v>0</v>
      </c>
      <c r="F451" s="16">
        <f t="shared" ref="F451:N451" si="97">SUM(F440:F450)</f>
        <v>0</v>
      </c>
      <c r="G451" s="16">
        <f t="shared" si="97"/>
        <v>0</v>
      </c>
      <c r="H451" s="16">
        <f t="shared" si="97"/>
        <v>0</v>
      </c>
      <c r="I451" s="16">
        <f t="shared" si="97"/>
        <v>0</v>
      </c>
      <c r="J451" s="16">
        <f t="shared" si="97"/>
        <v>0</v>
      </c>
      <c r="K451" s="16">
        <f t="shared" si="97"/>
        <v>0</v>
      </c>
      <c r="L451" s="16">
        <f t="shared" si="97"/>
        <v>0</v>
      </c>
      <c r="M451" s="16">
        <f t="shared" si="97"/>
        <v>0</v>
      </c>
      <c r="N451" s="16">
        <f t="shared" si="97"/>
        <v>0</v>
      </c>
      <c r="O451" s="1">
        <f>SUM(E451:N451)</f>
        <v>0</v>
      </c>
    </row>
    <row r="452" spans="2:15">
      <c r="B452" s="51"/>
      <c r="C452" s="60" t="s">
        <v>21</v>
      </c>
      <c r="D452" s="60"/>
      <c r="E452" s="1" t="e">
        <f>E451/E439</f>
        <v>#DIV/0!</v>
      </c>
      <c r="F452" s="1" t="e">
        <f t="shared" ref="F452:N452" si="98">F451/F439</f>
        <v>#DIV/0!</v>
      </c>
      <c r="G452" s="1" t="e">
        <f t="shared" si="98"/>
        <v>#DIV/0!</v>
      </c>
      <c r="H452" s="1" t="e">
        <f t="shared" si="98"/>
        <v>#DIV/0!</v>
      </c>
      <c r="I452" s="1" t="e">
        <f t="shared" si="98"/>
        <v>#DIV/0!</v>
      </c>
      <c r="J452" s="1" t="e">
        <f t="shared" si="98"/>
        <v>#DIV/0!</v>
      </c>
      <c r="K452" s="1" t="e">
        <f t="shared" si="98"/>
        <v>#DIV/0!</v>
      </c>
      <c r="L452" s="1" t="e">
        <f t="shared" si="98"/>
        <v>#DIV/0!</v>
      </c>
      <c r="M452" s="1" t="e">
        <f t="shared" si="98"/>
        <v>#DIV/0!</v>
      </c>
      <c r="N452" s="1" t="e">
        <f t="shared" si="98"/>
        <v>#DIV/0!</v>
      </c>
      <c r="O452" s="3"/>
    </row>
    <row r="454" spans="2:15">
      <c r="B454" s="51">
        <v>26</v>
      </c>
      <c r="C454" s="52"/>
      <c r="D454" s="52"/>
      <c r="E454" s="53" t="str">
        <f>$E$4</f>
        <v>令和６年○月支給分（〇/〇～〇/〇）※任意のひと月をご指定ください</v>
      </c>
      <c r="F454" s="54"/>
      <c r="G454" s="54"/>
      <c r="H454" s="54"/>
      <c r="I454" s="54"/>
      <c r="J454" s="54"/>
      <c r="K454" s="54"/>
      <c r="L454" s="54"/>
      <c r="M454" s="54"/>
      <c r="N454" s="55"/>
      <c r="O454" s="56" t="s">
        <v>4</v>
      </c>
    </row>
    <row r="455" spans="2:15" ht="19.5" thickBot="1">
      <c r="B455" s="51"/>
      <c r="C455" s="53" t="s">
        <v>5</v>
      </c>
      <c r="D455" s="55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57"/>
    </row>
    <row r="456" spans="2:15">
      <c r="B456" s="51"/>
      <c r="C456" s="53" t="s">
        <v>0</v>
      </c>
      <c r="D456" s="54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 t="shared" ref="O456" si="99">10-COUNTIF(E456:N456,"")</f>
        <v>0</v>
      </c>
    </row>
    <row r="457" spans="2:15">
      <c r="B457" s="51"/>
      <c r="C457" s="53" t="s">
        <v>22</v>
      </c>
      <c r="D457" s="54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 t="shared" ref="O457:O468" si="100">SUM(E457:N457)</f>
        <v>0</v>
      </c>
    </row>
    <row r="458" spans="2:15">
      <c r="B458" s="51"/>
      <c r="C458" s="52" t="s">
        <v>1</v>
      </c>
      <c r="D458" s="53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 t="shared" si="100"/>
        <v>0</v>
      </c>
    </row>
    <row r="459" spans="2:15">
      <c r="B459" s="51"/>
      <c r="C459" s="58" t="s">
        <v>3</v>
      </c>
      <c r="D459" s="13" t="str">
        <f>$D$9</f>
        <v>役職手当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si="100"/>
        <v>0</v>
      </c>
    </row>
    <row r="460" spans="2:15">
      <c r="B460" s="51"/>
      <c r="C460" s="59"/>
      <c r="D460" s="13" t="str">
        <f>$D$10</f>
        <v>管理職手当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100"/>
        <v>0</v>
      </c>
    </row>
    <row r="461" spans="2:15">
      <c r="B461" s="51"/>
      <c r="C461" s="59"/>
      <c r="D461" s="13" t="str">
        <f>$D$11</f>
        <v>職務手当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100"/>
        <v>0</v>
      </c>
    </row>
    <row r="462" spans="2:15">
      <c r="B462" s="51"/>
      <c r="C462" s="59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100"/>
        <v>0</v>
      </c>
    </row>
    <row r="463" spans="2:15">
      <c r="B463" s="51"/>
      <c r="C463" s="59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100"/>
        <v>0</v>
      </c>
    </row>
    <row r="464" spans="2:15">
      <c r="B464" s="51"/>
      <c r="C464" s="59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100"/>
        <v>0</v>
      </c>
    </row>
    <row r="465" spans="2:15">
      <c r="B465" s="51"/>
      <c r="C465" s="59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100"/>
        <v>0</v>
      </c>
    </row>
    <row r="466" spans="2:15">
      <c r="B466" s="51"/>
      <c r="C466" s="59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100"/>
        <v>0</v>
      </c>
    </row>
    <row r="467" spans="2:15">
      <c r="B467" s="51"/>
      <c r="C467" s="59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100"/>
        <v>0</v>
      </c>
    </row>
    <row r="468" spans="2:15" ht="19.5" thickBot="1">
      <c r="B468" s="51"/>
      <c r="C468" s="59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100"/>
        <v>0</v>
      </c>
    </row>
    <row r="469" spans="2:15">
      <c r="B469" s="51"/>
      <c r="C469" s="52" t="s">
        <v>4</v>
      </c>
      <c r="D469" s="52"/>
      <c r="E469" s="16">
        <f>SUM(E458:E468)</f>
        <v>0</v>
      </c>
      <c r="F469" s="16">
        <f t="shared" ref="F469:N469" si="101">SUM(F458:F468)</f>
        <v>0</v>
      </c>
      <c r="G469" s="16">
        <f t="shared" si="101"/>
        <v>0</v>
      </c>
      <c r="H469" s="16">
        <f t="shared" si="101"/>
        <v>0</v>
      </c>
      <c r="I469" s="16">
        <f t="shared" si="101"/>
        <v>0</v>
      </c>
      <c r="J469" s="16">
        <f t="shared" si="101"/>
        <v>0</v>
      </c>
      <c r="K469" s="16">
        <f t="shared" si="101"/>
        <v>0</v>
      </c>
      <c r="L469" s="16">
        <f t="shared" si="101"/>
        <v>0</v>
      </c>
      <c r="M469" s="16">
        <f t="shared" si="101"/>
        <v>0</v>
      </c>
      <c r="N469" s="16">
        <f t="shared" si="101"/>
        <v>0</v>
      </c>
      <c r="O469" s="1">
        <f>SUM(E469:N469)</f>
        <v>0</v>
      </c>
    </row>
    <row r="470" spans="2:15">
      <c r="B470" s="51"/>
      <c r="C470" s="60" t="s">
        <v>21</v>
      </c>
      <c r="D470" s="60"/>
      <c r="E470" s="1" t="e">
        <f>E469/E457</f>
        <v>#DIV/0!</v>
      </c>
      <c r="F470" s="1" t="e">
        <f t="shared" ref="F470:N470" si="102">F469/F457</f>
        <v>#DIV/0!</v>
      </c>
      <c r="G470" s="1" t="e">
        <f t="shared" si="102"/>
        <v>#DIV/0!</v>
      </c>
      <c r="H470" s="1" t="e">
        <f t="shared" si="102"/>
        <v>#DIV/0!</v>
      </c>
      <c r="I470" s="1" t="e">
        <f t="shared" si="102"/>
        <v>#DIV/0!</v>
      </c>
      <c r="J470" s="1" t="e">
        <f t="shared" si="102"/>
        <v>#DIV/0!</v>
      </c>
      <c r="K470" s="1" t="e">
        <f t="shared" si="102"/>
        <v>#DIV/0!</v>
      </c>
      <c r="L470" s="1" t="e">
        <f t="shared" si="102"/>
        <v>#DIV/0!</v>
      </c>
      <c r="M470" s="1" t="e">
        <f t="shared" si="102"/>
        <v>#DIV/0!</v>
      </c>
      <c r="N470" s="1" t="e">
        <f t="shared" si="102"/>
        <v>#DIV/0!</v>
      </c>
      <c r="O470" s="3"/>
    </row>
    <row r="472" spans="2:15">
      <c r="B472" s="51">
        <v>27</v>
      </c>
      <c r="C472" s="52"/>
      <c r="D472" s="52"/>
      <c r="E472" s="53" t="str">
        <f>$E$4</f>
        <v>令和６年○月支給分（〇/〇～〇/〇）※任意のひと月をご指定ください</v>
      </c>
      <c r="F472" s="54"/>
      <c r="G472" s="54"/>
      <c r="H472" s="54"/>
      <c r="I472" s="54"/>
      <c r="J472" s="54"/>
      <c r="K472" s="54"/>
      <c r="L472" s="54"/>
      <c r="M472" s="54"/>
      <c r="N472" s="55"/>
      <c r="O472" s="56" t="s">
        <v>4</v>
      </c>
    </row>
    <row r="473" spans="2:15" ht="19.5" thickBot="1">
      <c r="B473" s="51"/>
      <c r="C473" s="53" t="s">
        <v>5</v>
      </c>
      <c r="D473" s="55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57"/>
    </row>
    <row r="474" spans="2:15">
      <c r="B474" s="51"/>
      <c r="C474" s="53" t="s">
        <v>0</v>
      </c>
      <c r="D474" s="54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 t="shared" ref="O474" si="103">10-COUNTIF(E474:N474,"")</f>
        <v>0</v>
      </c>
    </row>
    <row r="475" spans="2:15">
      <c r="B475" s="51"/>
      <c r="C475" s="53" t="s">
        <v>22</v>
      </c>
      <c r="D475" s="54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 t="shared" ref="O475:O486" si="104">SUM(E475:N475)</f>
        <v>0</v>
      </c>
    </row>
    <row r="476" spans="2:15">
      <c r="B476" s="51"/>
      <c r="C476" s="52" t="s">
        <v>1</v>
      </c>
      <c r="D476" s="53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 t="shared" si="104"/>
        <v>0</v>
      </c>
    </row>
    <row r="477" spans="2:15">
      <c r="B477" s="51"/>
      <c r="C477" s="58" t="s">
        <v>3</v>
      </c>
      <c r="D477" s="13" t="str">
        <f>$D$9</f>
        <v>役職手当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si="104"/>
        <v>0</v>
      </c>
    </row>
    <row r="478" spans="2:15">
      <c r="B478" s="51"/>
      <c r="C478" s="59"/>
      <c r="D478" s="13" t="str">
        <f>$D$10</f>
        <v>管理職手当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104"/>
        <v>0</v>
      </c>
    </row>
    <row r="479" spans="2:15">
      <c r="B479" s="51"/>
      <c r="C479" s="59"/>
      <c r="D479" s="13" t="str">
        <f>$D$11</f>
        <v>職務手当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104"/>
        <v>0</v>
      </c>
    </row>
    <row r="480" spans="2:15">
      <c r="B480" s="51"/>
      <c r="C480" s="59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104"/>
        <v>0</v>
      </c>
    </row>
    <row r="481" spans="2:15">
      <c r="B481" s="51"/>
      <c r="C481" s="59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104"/>
        <v>0</v>
      </c>
    </row>
    <row r="482" spans="2:15">
      <c r="B482" s="51"/>
      <c r="C482" s="59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104"/>
        <v>0</v>
      </c>
    </row>
    <row r="483" spans="2:15">
      <c r="B483" s="51"/>
      <c r="C483" s="59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104"/>
        <v>0</v>
      </c>
    </row>
    <row r="484" spans="2:15">
      <c r="B484" s="51"/>
      <c r="C484" s="59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104"/>
        <v>0</v>
      </c>
    </row>
    <row r="485" spans="2:15">
      <c r="B485" s="51"/>
      <c r="C485" s="59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104"/>
        <v>0</v>
      </c>
    </row>
    <row r="486" spans="2:15" ht="19.5" thickBot="1">
      <c r="B486" s="51"/>
      <c r="C486" s="59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104"/>
        <v>0</v>
      </c>
    </row>
    <row r="487" spans="2:15">
      <c r="B487" s="51"/>
      <c r="C487" s="52" t="s">
        <v>4</v>
      </c>
      <c r="D487" s="52"/>
      <c r="E487" s="16">
        <f>SUM(E476:E486)</f>
        <v>0</v>
      </c>
      <c r="F487" s="16">
        <f t="shared" ref="F487:N487" si="105">SUM(F476:F486)</f>
        <v>0</v>
      </c>
      <c r="G487" s="16">
        <f t="shared" si="105"/>
        <v>0</v>
      </c>
      <c r="H487" s="16">
        <f t="shared" si="105"/>
        <v>0</v>
      </c>
      <c r="I487" s="16">
        <f t="shared" si="105"/>
        <v>0</v>
      </c>
      <c r="J487" s="16">
        <f t="shared" si="105"/>
        <v>0</v>
      </c>
      <c r="K487" s="16">
        <f t="shared" si="105"/>
        <v>0</v>
      </c>
      <c r="L487" s="16">
        <f t="shared" si="105"/>
        <v>0</v>
      </c>
      <c r="M487" s="16">
        <f t="shared" si="105"/>
        <v>0</v>
      </c>
      <c r="N487" s="16">
        <f t="shared" si="105"/>
        <v>0</v>
      </c>
      <c r="O487" s="1">
        <f>SUM(E487:N487)</f>
        <v>0</v>
      </c>
    </row>
    <row r="488" spans="2:15">
      <c r="B488" s="51"/>
      <c r="C488" s="60" t="s">
        <v>21</v>
      </c>
      <c r="D488" s="60"/>
      <c r="E488" s="1" t="e">
        <f>E487/E475</f>
        <v>#DIV/0!</v>
      </c>
      <c r="F488" s="1" t="e">
        <f t="shared" ref="F488:N488" si="106">F487/F475</f>
        <v>#DIV/0!</v>
      </c>
      <c r="G488" s="1" t="e">
        <f t="shared" si="106"/>
        <v>#DIV/0!</v>
      </c>
      <c r="H488" s="1" t="e">
        <f t="shared" si="106"/>
        <v>#DIV/0!</v>
      </c>
      <c r="I488" s="1" t="e">
        <f t="shared" si="106"/>
        <v>#DIV/0!</v>
      </c>
      <c r="J488" s="1" t="e">
        <f t="shared" si="106"/>
        <v>#DIV/0!</v>
      </c>
      <c r="K488" s="1" t="e">
        <f t="shared" si="106"/>
        <v>#DIV/0!</v>
      </c>
      <c r="L488" s="1" t="e">
        <f t="shared" si="106"/>
        <v>#DIV/0!</v>
      </c>
      <c r="M488" s="1" t="e">
        <f t="shared" si="106"/>
        <v>#DIV/0!</v>
      </c>
      <c r="N488" s="1" t="e">
        <f t="shared" si="106"/>
        <v>#DIV/0!</v>
      </c>
      <c r="O488" s="3"/>
    </row>
    <row r="490" spans="2:15">
      <c r="B490" s="51">
        <v>28</v>
      </c>
      <c r="C490" s="52"/>
      <c r="D490" s="52"/>
      <c r="E490" s="53" t="str">
        <f>$E$4</f>
        <v>令和６年○月支給分（〇/〇～〇/〇）※任意のひと月をご指定ください</v>
      </c>
      <c r="F490" s="54"/>
      <c r="G490" s="54"/>
      <c r="H490" s="54"/>
      <c r="I490" s="54"/>
      <c r="J490" s="54"/>
      <c r="K490" s="54"/>
      <c r="L490" s="54"/>
      <c r="M490" s="54"/>
      <c r="N490" s="55"/>
      <c r="O490" s="56" t="s">
        <v>4</v>
      </c>
    </row>
    <row r="491" spans="2:15" ht="19.5" thickBot="1">
      <c r="B491" s="51"/>
      <c r="C491" s="53" t="s">
        <v>5</v>
      </c>
      <c r="D491" s="55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57"/>
    </row>
    <row r="492" spans="2:15">
      <c r="B492" s="51"/>
      <c r="C492" s="53" t="s">
        <v>0</v>
      </c>
      <c r="D492" s="54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 t="shared" ref="O492" si="107">10-COUNTIF(E492:N492,"")</f>
        <v>0</v>
      </c>
    </row>
    <row r="493" spans="2:15">
      <c r="B493" s="51"/>
      <c r="C493" s="53" t="s">
        <v>22</v>
      </c>
      <c r="D493" s="54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 t="shared" ref="O493:O504" si="108">SUM(E493:N493)</f>
        <v>0</v>
      </c>
    </row>
    <row r="494" spans="2:15">
      <c r="B494" s="51"/>
      <c r="C494" s="52" t="s">
        <v>1</v>
      </c>
      <c r="D494" s="53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 t="shared" si="108"/>
        <v>0</v>
      </c>
    </row>
    <row r="495" spans="2:15">
      <c r="B495" s="51"/>
      <c r="C495" s="58" t="s">
        <v>3</v>
      </c>
      <c r="D495" s="13" t="str">
        <f>$D$9</f>
        <v>役職手当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si="108"/>
        <v>0</v>
      </c>
    </row>
    <row r="496" spans="2:15">
      <c r="B496" s="51"/>
      <c r="C496" s="59"/>
      <c r="D496" s="13" t="str">
        <f>$D$10</f>
        <v>管理職手当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108"/>
        <v>0</v>
      </c>
    </row>
    <row r="497" spans="2:15">
      <c r="B497" s="51"/>
      <c r="C497" s="59"/>
      <c r="D497" s="13" t="str">
        <f>$D$11</f>
        <v>職務手当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108"/>
        <v>0</v>
      </c>
    </row>
    <row r="498" spans="2:15">
      <c r="B498" s="51"/>
      <c r="C498" s="59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108"/>
        <v>0</v>
      </c>
    </row>
    <row r="499" spans="2:15">
      <c r="B499" s="51"/>
      <c r="C499" s="59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108"/>
        <v>0</v>
      </c>
    </row>
    <row r="500" spans="2:15">
      <c r="B500" s="51"/>
      <c r="C500" s="59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108"/>
        <v>0</v>
      </c>
    </row>
    <row r="501" spans="2:15">
      <c r="B501" s="51"/>
      <c r="C501" s="59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108"/>
        <v>0</v>
      </c>
    </row>
    <row r="502" spans="2:15">
      <c r="B502" s="51"/>
      <c r="C502" s="59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108"/>
        <v>0</v>
      </c>
    </row>
    <row r="503" spans="2:15">
      <c r="B503" s="51"/>
      <c r="C503" s="59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108"/>
        <v>0</v>
      </c>
    </row>
    <row r="504" spans="2:15" ht="19.5" thickBot="1">
      <c r="B504" s="51"/>
      <c r="C504" s="59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108"/>
        <v>0</v>
      </c>
    </row>
    <row r="505" spans="2:15">
      <c r="B505" s="51"/>
      <c r="C505" s="52" t="s">
        <v>4</v>
      </c>
      <c r="D505" s="52"/>
      <c r="E505" s="16">
        <f>SUM(E494:E504)</f>
        <v>0</v>
      </c>
      <c r="F505" s="16">
        <f t="shared" ref="F505:N505" si="109">SUM(F494:F504)</f>
        <v>0</v>
      </c>
      <c r="G505" s="16">
        <f t="shared" si="109"/>
        <v>0</v>
      </c>
      <c r="H505" s="16">
        <f t="shared" si="109"/>
        <v>0</v>
      </c>
      <c r="I505" s="16">
        <f t="shared" si="109"/>
        <v>0</v>
      </c>
      <c r="J505" s="16">
        <f t="shared" si="109"/>
        <v>0</v>
      </c>
      <c r="K505" s="16">
        <f t="shared" si="109"/>
        <v>0</v>
      </c>
      <c r="L505" s="16">
        <f t="shared" si="109"/>
        <v>0</v>
      </c>
      <c r="M505" s="16">
        <f t="shared" si="109"/>
        <v>0</v>
      </c>
      <c r="N505" s="16">
        <f t="shared" si="109"/>
        <v>0</v>
      </c>
      <c r="O505" s="1">
        <f>SUM(E505:N505)</f>
        <v>0</v>
      </c>
    </row>
    <row r="506" spans="2:15">
      <c r="B506" s="51"/>
      <c r="C506" s="60" t="s">
        <v>21</v>
      </c>
      <c r="D506" s="60"/>
      <c r="E506" s="1" t="e">
        <f>E505/E493</f>
        <v>#DIV/0!</v>
      </c>
      <c r="F506" s="1" t="e">
        <f t="shared" ref="F506:N506" si="110">F505/F493</f>
        <v>#DIV/0!</v>
      </c>
      <c r="G506" s="1" t="e">
        <f t="shared" si="110"/>
        <v>#DIV/0!</v>
      </c>
      <c r="H506" s="1" t="e">
        <f t="shared" si="110"/>
        <v>#DIV/0!</v>
      </c>
      <c r="I506" s="1" t="e">
        <f t="shared" si="110"/>
        <v>#DIV/0!</v>
      </c>
      <c r="J506" s="1" t="e">
        <f t="shared" si="110"/>
        <v>#DIV/0!</v>
      </c>
      <c r="K506" s="1" t="e">
        <f t="shared" si="110"/>
        <v>#DIV/0!</v>
      </c>
      <c r="L506" s="1" t="e">
        <f t="shared" si="110"/>
        <v>#DIV/0!</v>
      </c>
      <c r="M506" s="1" t="e">
        <f t="shared" si="110"/>
        <v>#DIV/0!</v>
      </c>
      <c r="N506" s="1" t="e">
        <f t="shared" si="110"/>
        <v>#DIV/0!</v>
      </c>
      <c r="O506" s="3"/>
    </row>
    <row r="508" spans="2:15">
      <c r="B508" s="51">
        <v>29</v>
      </c>
      <c r="C508" s="52"/>
      <c r="D508" s="52"/>
      <c r="E508" s="53" t="str">
        <f>$E$4</f>
        <v>令和６年○月支給分（〇/〇～〇/〇）※任意のひと月をご指定ください</v>
      </c>
      <c r="F508" s="54"/>
      <c r="G508" s="54"/>
      <c r="H508" s="54"/>
      <c r="I508" s="54"/>
      <c r="J508" s="54"/>
      <c r="K508" s="54"/>
      <c r="L508" s="54"/>
      <c r="M508" s="54"/>
      <c r="N508" s="55"/>
      <c r="O508" s="56" t="s">
        <v>4</v>
      </c>
    </row>
    <row r="509" spans="2:15" ht="19.5" thickBot="1">
      <c r="B509" s="51"/>
      <c r="C509" s="53" t="s">
        <v>5</v>
      </c>
      <c r="D509" s="55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57"/>
    </row>
    <row r="510" spans="2:15">
      <c r="B510" s="51"/>
      <c r="C510" s="53" t="s">
        <v>0</v>
      </c>
      <c r="D510" s="54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 t="shared" ref="O510" si="111">10-COUNTIF(E510:N510,"")</f>
        <v>0</v>
      </c>
    </row>
    <row r="511" spans="2:15">
      <c r="B511" s="51"/>
      <c r="C511" s="53" t="s">
        <v>22</v>
      </c>
      <c r="D511" s="54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 t="shared" ref="O511:O522" si="112">SUM(E511:N511)</f>
        <v>0</v>
      </c>
    </row>
    <row r="512" spans="2:15">
      <c r="B512" s="51"/>
      <c r="C512" s="52" t="s">
        <v>1</v>
      </c>
      <c r="D512" s="53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 t="shared" si="112"/>
        <v>0</v>
      </c>
    </row>
    <row r="513" spans="2:15">
      <c r="B513" s="51"/>
      <c r="C513" s="58" t="s">
        <v>3</v>
      </c>
      <c r="D513" s="13" t="str">
        <f>$D$9</f>
        <v>役職手当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si="112"/>
        <v>0</v>
      </c>
    </row>
    <row r="514" spans="2:15">
      <c r="B514" s="51"/>
      <c r="C514" s="59"/>
      <c r="D514" s="13" t="str">
        <f>$D$10</f>
        <v>管理職手当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112"/>
        <v>0</v>
      </c>
    </row>
    <row r="515" spans="2:15">
      <c r="B515" s="51"/>
      <c r="C515" s="59"/>
      <c r="D515" s="13" t="str">
        <f>$D$11</f>
        <v>職務手当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112"/>
        <v>0</v>
      </c>
    </row>
    <row r="516" spans="2:15">
      <c r="B516" s="51"/>
      <c r="C516" s="59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112"/>
        <v>0</v>
      </c>
    </row>
    <row r="517" spans="2:15">
      <c r="B517" s="51"/>
      <c r="C517" s="59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112"/>
        <v>0</v>
      </c>
    </row>
    <row r="518" spans="2:15">
      <c r="B518" s="51"/>
      <c r="C518" s="59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112"/>
        <v>0</v>
      </c>
    </row>
    <row r="519" spans="2:15">
      <c r="B519" s="51"/>
      <c r="C519" s="59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112"/>
        <v>0</v>
      </c>
    </row>
    <row r="520" spans="2:15">
      <c r="B520" s="51"/>
      <c r="C520" s="59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112"/>
        <v>0</v>
      </c>
    </row>
    <row r="521" spans="2:15">
      <c r="B521" s="51"/>
      <c r="C521" s="59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112"/>
        <v>0</v>
      </c>
    </row>
    <row r="522" spans="2:15" ht="19.5" thickBot="1">
      <c r="B522" s="51"/>
      <c r="C522" s="59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112"/>
        <v>0</v>
      </c>
    </row>
    <row r="523" spans="2:15">
      <c r="B523" s="51"/>
      <c r="C523" s="52" t="s">
        <v>4</v>
      </c>
      <c r="D523" s="52"/>
      <c r="E523" s="16">
        <f>SUM(E512:E522)</f>
        <v>0</v>
      </c>
      <c r="F523" s="16">
        <f t="shared" ref="F523:N523" si="113">SUM(F512:F522)</f>
        <v>0</v>
      </c>
      <c r="G523" s="16">
        <f t="shared" si="113"/>
        <v>0</v>
      </c>
      <c r="H523" s="16">
        <f t="shared" si="113"/>
        <v>0</v>
      </c>
      <c r="I523" s="16">
        <f t="shared" si="113"/>
        <v>0</v>
      </c>
      <c r="J523" s="16">
        <f t="shared" si="113"/>
        <v>0</v>
      </c>
      <c r="K523" s="16">
        <f t="shared" si="113"/>
        <v>0</v>
      </c>
      <c r="L523" s="16">
        <f t="shared" si="113"/>
        <v>0</v>
      </c>
      <c r="M523" s="16">
        <f t="shared" si="113"/>
        <v>0</v>
      </c>
      <c r="N523" s="16">
        <f t="shared" si="113"/>
        <v>0</v>
      </c>
      <c r="O523" s="1">
        <f>SUM(E523:N523)</f>
        <v>0</v>
      </c>
    </row>
    <row r="524" spans="2:15">
      <c r="B524" s="51"/>
      <c r="C524" s="60" t="s">
        <v>21</v>
      </c>
      <c r="D524" s="60"/>
      <c r="E524" s="1" t="e">
        <f>E523/E511</f>
        <v>#DIV/0!</v>
      </c>
      <c r="F524" s="1" t="e">
        <f t="shared" ref="F524:N524" si="114">F523/F511</f>
        <v>#DIV/0!</v>
      </c>
      <c r="G524" s="1" t="e">
        <f t="shared" si="114"/>
        <v>#DIV/0!</v>
      </c>
      <c r="H524" s="1" t="e">
        <f t="shared" si="114"/>
        <v>#DIV/0!</v>
      </c>
      <c r="I524" s="1" t="e">
        <f t="shared" si="114"/>
        <v>#DIV/0!</v>
      </c>
      <c r="J524" s="1" t="e">
        <f t="shared" si="114"/>
        <v>#DIV/0!</v>
      </c>
      <c r="K524" s="1" t="e">
        <f t="shared" si="114"/>
        <v>#DIV/0!</v>
      </c>
      <c r="L524" s="1" t="e">
        <f t="shared" si="114"/>
        <v>#DIV/0!</v>
      </c>
      <c r="M524" s="1" t="e">
        <f t="shared" si="114"/>
        <v>#DIV/0!</v>
      </c>
      <c r="N524" s="1" t="e">
        <f t="shared" si="114"/>
        <v>#DIV/0!</v>
      </c>
      <c r="O524" s="3"/>
    </row>
    <row r="526" spans="2:15">
      <c r="B526" s="51">
        <v>30</v>
      </c>
      <c r="C526" s="52"/>
      <c r="D526" s="52"/>
      <c r="E526" s="53" t="str">
        <f>$E$4</f>
        <v>令和６年○月支給分（〇/〇～〇/〇）※任意のひと月をご指定ください</v>
      </c>
      <c r="F526" s="54"/>
      <c r="G526" s="54"/>
      <c r="H526" s="54"/>
      <c r="I526" s="54"/>
      <c r="J526" s="54"/>
      <c r="K526" s="54"/>
      <c r="L526" s="54"/>
      <c r="M526" s="54"/>
      <c r="N526" s="55"/>
      <c r="O526" s="56" t="s">
        <v>4</v>
      </c>
    </row>
    <row r="527" spans="2:15" ht="19.5" thickBot="1">
      <c r="B527" s="51"/>
      <c r="C527" s="53" t="s">
        <v>5</v>
      </c>
      <c r="D527" s="55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57"/>
    </row>
    <row r="528" spans="2:15">
      <c r="B528" s="51"/>
      <c r="C528" s="53" t="s">
        <v>0</v>
      </c>
      <c r="D528" s="54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 t="shared" ref="O528" si="115">10-COUNTIF(E528:N528,"")</f>
        <v>0</v>
      </c>
    </row>
    <row r="529" spans="2:15">
      <c r="B529" s="51"/>
      <c r="C529" s="53" t="s">
        <v>22</v>
      </c>
      <c r="D529" s="54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 t="shared" ref="O529:O540" si="116">SUM(E529:N529)</f>
        <v>0</v>
      </c>
    </row>
    <row r="530" spans="2:15">
      <c r="B530" s="51"/>
      <c r="C530" s="52" t="s">
        <v>1</v>
      </c>
      <c r="D530" s="53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 t="shared" si="116"/>
        <v>0</v>
      </c>
    </row>
    <row r="531" spans="2:15">
      <c r="B531" s="51"/>
      <c r="C531" s="58" t="s">
        <v>3</v>
      </c>
      <c r="D531" s="13" t="str">
        <f>$D$9</f>
        <v>役職手当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si="116"/>
        <v>0</v>
      </c>
    </row>
    <row r="532" spans="2:15">
      <c r="B532" s="51"/>
      <c r="C532" s="59"/>
      <c r="D532" s="13" t="str">
        <f>$D$10</f>
        <v>管理職手当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116"/>
        <v>0</v>
      </c>
    </row>
    <row r="533" spans="2:15">
      <c r="B533" s="51"/>
      <c r="C533" s="59"/>
      <c r="D533" s="13" t="str">
        <f>$D$11</f>
        <v>職務手当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116"/>
        <v>0</v>
      </c>
    </row>
    <row r="534" spans="2:15">
      <c r="B534" s="51"/>
      <c r="C534" s="59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116"/>
        <v>0</v>
      </c>
    </row>
    <row r="535" spans="2:15">
      <c r="B535" s="51"/>
      <c r="C535" s="59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116"/>
        <v>0</v>
      </c>
    </row>
    <row r="536" spans="2:15">
      <c r="B536" s="51"/>
      <c r="C536" s="59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116"/>
        <v>0</v>
      </c>
    </row>
    <row r="537" spans="2:15">
      <c r="B537" s="51"/>
      <c r="C537" s="59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116"/>
        <v>0</v>
      </c>
    </row>
    <row r="538" spans="2:15">
      <c r="B538" s="51"/>
      <c r="C538" s="59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116"/>
        <v>0</v>
      </c>
    </row>
    <row r="539" spans="2:15">
      <c r="B539" s="51"/>
      <c r="C539" s="59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116"/>
        <v>0</v>
      </c>
    </row>
    <row r="540" spans="2:15" ht="19.5" thickBot="1">
      <c r="B540" s="51"/>
      <c r="C540" s="59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116"/>
        <v>0</v>
      </c>
    </row>
    <row r="541" spans="2:15">
      <c r="B541" s="51"/>
      <c r="C541" s="52" t="s">
        <v>4</v>
      </c>
      <c r="D541" s="52"/>
      <c r="E541" s="16">
        <f>SUM(E530:E540)</f>
        <v>0</v>
      </c>
      <c r="F541" s="16">
        <f t="shared" ref="F541:N541" si="117">SUM(F530:F540)</f>
        <v>0</v>
      </c>
      <c r="G541" s="16">
        <f t="shared" si="117"/>
        <v>0</v>
      </c>
      <c r="H541" s="16">
        <f t="shared" si="117"/>
        <v>0</v>
      </c>
      <c r="I541" s="16">
        <f t="shared" si="117"/>
        <v>0</v>
      </c>
      <c r="J541" s="16">
        <f t="shared" si="117"/>
        <v>0</v>
      </c>
      <c r="K541" s="16">
        <f t="shared" si="117"/>
        <v>0</v>
      </c>
      <c r="L541" s="16">
        <f t="shared" si="117"/>
        <v>0</v>
      </c>
      <c r="M541" s="16">
        <f t="shared" si="117"/>
        <v>0</v>
      </c>
      <c r="N541" s="16">
        <f t="shared" si="117"/>
        <v>0</v>
      </c>
      <c r="O541" s="1">
        <f>SUM(E541:N541)</f>
        <v>0</v>
      </c>
    </row>
    <row r="542" spans="2:15">
      <c r="B542" s="51"/>
      <c r="C542" s="60" t="s">
        <v>21</v>
      </c>
      <c r="D542" s="60"/>
      <c r="E542" s="1" t="e">
        <f>E541/E529</f>
        <v>#DIV/0!</v>
      </c>
      <c r="F542" s="1" t="e">
        <f t="shared" ref="F542:N542" si="118">F541/F529</f>
        <v>#DIV/0!</v>
      </c>
      <c r="G542" s="1" t="e">
        <f t="shared" si="118"/>
        <v>#DIV/0!</v>
      </c>
      <c r="H542" s="1" t="e">
        <f t="shared" si="118"/>
        <v>#DIV/0!</v>
      </c>
      <c r="I542" s="1" t="e">
        <f t="shared" si="118"/>
        <v>#DIV/0!</v>
      </c>
      <c r="J542" s="1" t="e">
        <f t="shared" si="118"/>
        <v>#DIV/0!</v>
      </c>
      <c r="K542" s="1" t="e">
        <f t="shared" si="118"/>
        <v>#DIV/0!</v>
      </c>
      <c r="L542" s="1" t="e">
        <f t="shared" si="118"/>
        <v>#DIV/0!</v>
      </c>
      <c r="M542" s="1" t="e">
        <f t="shared" si="118"/>
        <v>#DIV/0!</v>
      </c>
      <c r="N542" s="1" t="e">
        <f t="shared" si="118"/>
        <v>#DIV/0!</v>
      </c>
      <c r="O542" s="3"/>
    </row>
  </sheetData>
  <mergeCells count="330">
    <mergeCell ref="C541:D541"/>
    <mergeCell ref="C542:D542"/>
    <mergeCell ref="C524:D524"/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  <mergeCell ref="O490:O491"/>
    <mergeCell ref="C491:D491"/>
    <mergeCell ref="C492:D492"/>
    <mergeCell ref="C493:D493"/>
    <mergeCell ref="C494:D494"/>
    <mergeCell ref="C495:C504"/>
    <mergeCell ref="C477:C486"/>
    <mergeCell ref="C487:D487"/>
    <mergeCell ref="C488:D488"/>
    <mergeCell ref="B490:B506"/>
    <mergeCell ref="C490:D490"/>
    <mergeCell ref="E490:N490"/>
    <mergeCell ref="C505:D505"/>
    <mergeCell ref="C506:D506"/>
    <mergeCell ref="C469:D469"/>
    <mergeCell ref="C470:D470"/>
    <mergeCell ref="B472:B488"/>
    <mergeCell ref="C472:D472"/>
    <mergeCell ref="E472:N472"/>
    <mergeCell ref="O472:O473"/>
    <mergeCell ref="C473:D473"/>
    <mergeCell ref="C474:D474"/>
    <mergeCell ref="C475:D475"/>
    <mergeCell ref="C476:D476"/>
    <mergeCell ref="C452:D452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C451:D451"/>
    <mergeCell ref="O418:O419"/>
    <mergeCell ref="C419:D419"/>
    <mergeCell ref="C420:D420"/>
    <mergeCell ref="C421:D421"/>
    <mergeCell ref="C422:D422"/>
    <mergeCell ref="C423:C432"/>
    <mergeCell ref="C405:C414"/>
    <mergeCell ref="C415:D415"/>
    <mergeCell ref="C416:D416"/>
    <mergeCell ref="B418:B434"/>
    <mergeCell ref="C418:D418"/>
    <mergeCell ref="E418:N418"/>
    <mergeCell ref="C433:D433"/>
    <mergeCell ref="C434:D434"/>
    <mergeCell ref="C397:D397"/>
    <mergeCell ref="C398:D398"/>
    <mergeCell ref="B400:B416"/>
    <mergeCell ref="C400:D400"/>
    <mergeCell ref="E400:N400"/>
    <mergeCell ref="O400:O401"/>
    <mergeCell ref="C401:D401"/>
    <mergeCell ref="C402:D402"/>
    <mergeCell ref="C403:D403"/>
    <mergeCell ref="C404:D404"/>
    <mergeCell ref="C380:D380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C379:D379"/>
    <mergeCell ref="O346:O347"/>
    <mergeCell ref="C347:D347"/>
    <mergeCell ref="C348:D348"/>
    <mergeCell ref="C349:D349"/>
    <mergeCell ref="C350:D350"/>
    <mergeCell ref="C351:C360"/>
    <mergeCell ref="C333:C342"/>
    <mergeCell ref="C343:D343"/>
    <mergeCell ref="C344:D344"/>
    <mergeCell ref="B346:B362"/>
    <mergeCell ref="C346:D346"/>
    <mergeCell ref="E346:N346"/>
    <mergeCell ref="C361:D361"/>
    <mergeCell ref="C362:D362"/>
    <mergeCell ref="C325:D325"/>
    <mergeCell ref="C326:D326"/>
    <mergeCell ref="B328:B344"/>
    <mergeCell ref="C328:D328"/>
    <mergeCell ref="E328:N328"/>
    <mergeCell ref="O328:O329"/>
    <mergeCell ref="C329:D329"/>
    <mergeCell ref="C330:D330"/>
    <mergeCell ref="C331:D331"/>
    <mergeCell ref="C332:D332"/>
    <mergeCell ref="C308:D308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C307:D307"/>
    <mergeCell ref="O274:O275"/>
    <mergeCell ref="C275:D275"/>
    <mergeCell ref="C276:D276"/>
    <mergeCell ref="C277:D277"/>
    <mergeCell ref="C278:D278"/>
    <mergeCell ref="C279:C288"/>
    <mergeCell ref="C261:C270"/>
    <mergeCell ref="C271:D271"/>
    <mergeCell ref="C272:D272"/>
    <mergeCell ref="B274:B290"/>
    <mergeCell ref="C274:D274"/>
    <mergeCell ref="E274:N274"/>
    <mergeCell ref="C289:D289"/>
    <mergeCell ref="C290:D290"/>
    <mergeCell ref="C253:D253"/>
    <mergeCell ref="C254:D254"/>
    <mergeCell ref="B256:B272"/>
    <mergeCell ref="C256:D256"/>
    <mergeCell ref="E256:N256"/>
    <mergeCell ref="O256:O257"/>
    <mergeCell ref="C257:D257"/>
    <mergeCell ref="C258:D258"/>
    <mergeCell ref="C259:D259"/>
    <mergeCell ref="C260:D260"/>
    <mergeCell ref="C236:D236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C235:D235"/>
    <mergeCell ref="O202:O203"/>
    <mergeCell ref="C203:D203"/>
    <mergeCell ref="C204:D204"/>
    <mergeCell ref="C205:D205"/>
    <mergeCell ref="C206:D206"/>
    <mergeCell ref="C207:C216"/>
    <mergeCell ref="C189:C198"/>
    <mergeCell ref="C199:D199"/>
    <mergeCell ref="C200:D200"/>
    <mergeCell ref="B202:B218"/>
    <mergeCell ref="C202:D202"/>
    <mergeCell ref="E202:N202"/>
    <mergeCell ref="C217:D217"/>
    <mergeCell ref="C218:D218"/>
    <mergeCell ref="C181:D181"/>
    <mergeCell ref="C182:D182"/>
    <mergeCell ref="B184:B200"/>
    <mergeCell ref="C184:D184"/>
    <mergeCell ref="E184:N184"/>
    <mergeCell ref="O184:O185"/>
    <mergeCell ref="C185:D185"/>
    <mergeCell ref="C186:D186"/>
    <mergeCell ref="C187:D187"/>
    <mergeCell ref="C188:D188"/>
    <mergeCell ref="C164:D164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C163:D163"/>
    <mergeCell ref="O130:O131"/>
    <mergeCell ref="C131:D131"/>
    <mergeCell ref="C132:D132"/>
    <mergeCell ref="C133:D133"/>
    <mergeCell ref="C134:D134"/>
    <mergeCell ref="C135:C144"/>
    <mergeCell ref="C117:C126"/>
    <mergeCell ref="C127:D127"/>
    <mergeCell ref="C128:D128"/>
    <mergeCell ref="B130:B146"/>
    <mergeCell ref="C130:D130"/>
    <mergeCell ref="E130:N130"/>
    <mergeCell ref="C145:D145"/>
    <mergeCell ref="C146:D146"/>
    <mergeCell ref="C109:D109"/>
    <mergeCell ref="C110:D110"/>
    <mergeCell ref="B112:B128"/>
    <mergeCell ref="C112:D112"/>
    <mergeCell ref="E112:N112"/>
    <mergeCell ref="B94:B110"/>
    <mergeCell ref="C94:D94"/>
    <mergeCell ref="E94:N94"/>
    <mergeCell ref="O40:O41"/>
    <mergeCell ref="C20:D20"/>
    <mergeCell ref="O22:O23"/>
    <mergeCell ref="C45:C54"/>
    <mergeCell ref="C55:D55"/>
    <mergeCell ref="C56:D56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B58:B74"/>
    <mergeCell ref="C37:D37"/>
    <mergeCell ref="C38:D38"/>
    <mergeCell ref="B40:B56"/>
    <mergeCell ref="C40:D40"/>
    <mergeCell ref="E40:N40"/>
    <mergeCell ref="C41:D41"/>
    <mergeCell ref="C42:D42"/>
    <mergeCell ref="C43:D43"/>
    <mergeCell ref="O112:O113"/>
    <mergeCell ref="C113:D113"/>
    <mergeCell ref="C114:D114"/>
    <mergeCell ref="C115:D115"/>
    <mergeCell ref="C116:D116"/>
    <mergeCell ref="C92:D92"/>
    <mergeCell ref="C91:D91"/>
    <mergeCell ref="O58:O59"/>
    <mergeCell ref="C59:D59"/>
    <mergeCell ref="C60:D60"/>
    <mergeCell ref="C61:D61"/>
    <mergeCell ref="C62:D62"/>
    <mergeCell ref="C63:C72"/>
    <mergeCell ref="O94:O95"/>
    <mergeCell ref="C95:D95"/>
    <mergeCell ref="C96:D96"/>
    <mergeCell ref="C97:D97"/>
    <mergeCell ref="C98:D98"/>
    <mergeCell ref="C99:C108"/>
    <mergeCell ref="C58:D58"/>
    <mergeCell ref="E58:N58"/>
    <mergeCell ref="C73:D73"/>
    <mergeCell ref="C74:D74"/>
    <mergeCell ref="C44:D44"/>
    <mergeCell ref="B22:B38"/>
    <mergeCell ref="C22:D22"/>
    <mergeCell ref="E22:N22"/>
    <mergeCell ref="C23:D23"/>
    <mergeCell ref="C24:D24"/>
    <mergeCell ref="C25:D25"/>
    <mergeCell ref="C26:D26"/>
    <mergeCell ref="C27:C36"/>
    <mergeCell ref="B4:B20"/>
    <mergeCell ref="C4:D4"/>
    <mergeCell ref="E4:N4"/>
    <mergeCell ref="O4:O5"/>
    <mergeCell ref="C5:D5"/>
    <mergeCell ref="C6:D6"/>
    <mergeCell ref="C7:D7"/>
    <mergeCell ref="C8:D8"/>
    <mergeCell ref="C9:C18"/>
    <mergeCell ref="C19:D19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4" manualBreakCount="14">
    <brk id="38" max="15" man="1"/>
    <brk id="74" max="15" man="1"/>
    <brk id="110" max="15" man="1"/>
    <brk id="146" max="15" man="1"/>
    <brk id="182" max="15" man="1"/>
    <brk id="218" max="15" man="1"/>
    <brk id="254" max="15" man="1"/>
    <brk id="290" max="15" man="1"/>
    <brk id="326" max="15" man="1"/>
    <brk id="362" max="15" man="1"/>
    <brk id="398" max="15" man="1"/>
    <brk id="434" max="15" man="1"/>
    <brk id="470" max="15" man="1"/>
    <brk id="5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始めに</vt:lpstr>
      <vt:lpstr>賃上げ前</vt:lpstr>
      <vt:lpstr>賃上げ後</vt:lpstr>
      <vt:lpstr>賃上げ後!Print_Area</vt:lpstr>
      <vt:lpstr>賃上げ前!Print_Area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PC022</cp:lastModifiedBy>
  <cp:lastPrinted>2024-06-07T09:15:50Z</cp:lastPrinted>
  <dcterms:created xsi:type="dcterms:W3CDTF">2015-06-05T18:19:34Z</dcterms:created>
  <dcterms:modified xsi:type="dcterms:W3CDTF">2024-06-18T02:20:34Z</dcterms:modified>
</cp:coreProperties>
</file>