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事務局長\各種資料\HP更新\二次募集関連\最終版\記入例\"/>
    </mc:Choice>
  </mc:AlternateContent>
  <bookViews>
    <workbookView xWindow="3465" yWindow="3465" windowWidth="23670" windowHeight="10170"/>
  </bookViews>
  <sheets>
    <sheet name="1号-②　記入例２" sheetId="1" r:id="rId1"/>
  </sheets>
  <definedNames>
    <definedName name="_xlnm.Print_Area" localSheetId="0">'1号-②　記入例２'!$A$1:$G$57</definedName>
    <definedName name="Z_8BA38251_3232_4477_B079_8F335FBF5E45_.wvu.PrintArea" localSheetId="0" hidden="1">'1号-②　記入例２'!$A$1:$G$57</definedName>
  </definedNames>
  <calcPr calcId="162913"/>
  <customWorkbookViews>
    <customWorkbookView name="win119 - 個人用ビュー" guid="{8BA38251-3232-4477-B079-8F335FBF5E4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53" i="1"/>
  <c r="F47" i="1"/>
  <c r="F41" i="1"/>
  <c r="F29" i="1"/>
  <c r="F23" i="1"/>
  <c r="F17" i="1"/>
  <c r="F54" i="1" s="1"/>
  <c r="F56" i="1" s="1"/>
  <c r="F11" i="1"/>
</calcChain>
</file>

<file path=xl/comments1.xml><?xml version="1.0" encoding="utf-8"?>
<comments xmlns="http://schemas.openxmlformats.org/spreadsheetml/2006/main">
  <authors>
    <author>win119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左の経費より近しいものを選んでください</t>
        </r>
      </text>
    </comment>
  </commentList>
</comments>
</file>

<file path=xl/sharedStrings.xml><?xml version="1.0" encoding="utf-8"?>
<sst xmlns="http://schemas.openxmlformats.org/spreadsheetml/2006/main" count="32" uniqueCount="25">
  <si>
    <t>（単位：円）</t>
    <rPh sb="1" eb="3">
      <t>タンイ</t>
    </rPh>
    <rPh sb="4" eb="5">
      <t>エン</t>
    </rPh>
    <phoneticPr fontId="5"/>
  </si>
  <si>
    <t>合計</t>
    <rPh sb="0" eb="2">
      <t>ゴウケイ</t>
    </rPh>
    <phoneticPr fontId="5"/>
  </si>
  <si>
    <t>小計</t>
    <rPh sb="0" eb="2">
      <t>ショウケイ</t>
    </rPh>
    <phoneticPr fontId="2"/>
  </si>
  <si>
    <t>申請枠選択</t>
    <rPh sb="0" eb="3">
      <t>シンセイワク</t>
    </rPh>
    <rPh sb="3" eb="5">
      <t>センタク</t>
    </rPh>
    <phoneticPr fontId="2"/>
  </si>
  <si>
    <t>補助対象経費積算明細書</t>
    <rPh sb="0" eb="6">
      <t>ホジョタイショウケイヒ</t>
    </rPh>
    <rPh sb="6" eb="8">
      <t>セキサン</t>
    </rPh>
    <rPh sb="8" eb="11">
      <t>メイサイショ</t>
    </rPh>
    <phoneticPr fontId="2"/>
  </si>
  <si>
    <t>経費</t>
    <rPh sb="0" eb="2">
      <t>ケイヒ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</si>
  <si>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</si>
  <si>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</si>
  <si>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補助対象経費
（消費税抜き）</t>
    <rPh sb="8" eb="11">
      <t>ショウヒゼイ</t>
    </rPh>
    <rPh sb="11" eb="12">
      <t>ヌ</t>
    </rPh>
    <phoneticPr fontId="5"/>
  </si>
  <si>
    <t>様式第1号 - ②</t>
    <rPh sb="0" eb="2">
      <t>ヨウシキ</t>
    </rPh>
    <rPh sb="2" eb="3">
      <t>ダイ</t>
    </rPh>
    <rPh sb="4" eb="5">
      <t>ゴウ</t>
    </rPh>
    <phoneticPr fontId="2"/>
  </si>
  <si>
    <t>【機械装置等経費】
購入費
製作費
改良費
郵送・運搬費
委託費
＜対象となる事業＞
生産性向上
新事業展開</t>
    <rPh sb="12" eb="13">
      <t>ヒ</t>
    </rPh>
    <rPh sb="16" eb="17">
      <t>ヒ</t>
    </rPh>
    <rPh sb="22" eb="24">
      <t>ユウソウ</t>
    </rPh>
    <rPh sb="25" eb="27">
      <t>ウンパン</t>
    </rPh>
    <rPh sb="27" eb="28">
      <t>ヒ</t>
    </rPh>
    <rPh sb="29" eb="32">
      <t>イタクヒ</t>
    </rPh>
    <rPh sb="35" eb="37">
      <t>タイショウ</t>
    </rPh>
    <rPh sb="40" eb="42">
      <t>ジギョウ</t>
    </rPh>
    <rPh sb="44" eb="49">
      <t>セイサンセイコウジョウ</t>
    </rPh>
    <rPh sb="50" eb="55">
      <t>シンジギョウテンカイ</t>
    </rPh>
    <phoneticPr fontId="2"/>
  </si>
  <si>
    <t>【システム・ソフトウェア費】
購入費
構築費
改良費
委託費
＜対象となる事業＞
生産性向上
新事業展開</t>
    <rPh sb="12" eb="13">
      <t>ヒ</t>
    </rPh>
    <rPh sb="15" eb="17">
      <t>コウニュウ</t>
    </rPh>
    <rPh sb="17" eb="18">
      <t>ヒ</t>
    </rPh>
    <rPh sb="19" eb="22">
      <t>コウチクヒ</t>
    </rPh>
    <rPh sb="23" eb="26">
      <t>カイリョウヒ</t>
    </rPh>
    <rPh sb="27" eb="30">
      <t>イタクヒ</t>
    </rPh>
    <phoneticPr fontId="2"/>
  </si>
  <si>
    <t>【開発・試作費】
設計・デザイン費
調査研究費
原材料費
郵送・運搬費
委託費
＜対象となる事業＞
新事業展開</t>
    <rPh sb="9" eb="11">
      <t>セッケイ</t>
    </rPh>
    <rPh sb="16" eb="17">
      <t>ヒ</t>
    </rPh>
    <rPh sb="18" eb="20">
      <t>チョウサ</t>
    </rPh>
    <rPh sb="20" eb="23">
      <t>ケンキュウヒ</t>
    </rPh>
    <rPh sb="22" eb="23">
      <t>ヒ</t>
    </rPh>
    <rPh sb="24" eb="28">
      <t>ゲンザイリョウヒ</t>
    </rPh>
    <rPh sb="29" eb="31">
      <t>ユウソウ</t>
    </rPh>
    <rPh sb="32" eb="35">
      <t>ウンパンヒ</t>
    </rPh>
    <rPh sb="36" eb="39">
      <t>イタクヒ</t>
    </rPh>
    <phoneticPr fontId="2"/>
  </si>
  <si>
    <t>【技術導入費】
産業財産権ライセンス契約費
委託費
＜対象となる事業＞
生産性向上
新事業展開</t>
    <rPh sb="8" eb="12">
      <t>サンギョウザイサン</t>
    </rPh>
    <rPh sb="12" eb="13">
      <t>ケン</t>
    </rPh>
    <rPh sb="18" eb="20">
      <t>ケイヤク</t>
    </rPh>
    <rPh sb="20" eb="21">
      <t>ヒ</t>
    </rPh>
    <rPh sb="22" eb="25">
      <t>イタクヒ</t>
    </rPh>
    <phoneticPr fontId="2"/>
  </si>
  <si>
    <t>【産業財産権出願関連経費】
弁理士等費用
産業財産権出願関係書類翻訳費
＜対象となる事業＞
生産性向上
新事業展開</t>
    <rPh sb="1" eb="6">
      <t>サンギョウザイサンケン</t>
    </rPh>
    <rPh sb="6" eb="8">
      <t>シュツガン</t>
    </rPh>
    <rPh sb="8" eb="10">
      <t>カンレン</t>
    </rPh>
    <rPh sb="10" eb="12">
      <t>ケイヒ</t>
    </rPh>
    <rPh sb="14" eb="18">
      <t>ベンリシトウ</t>
    </rPh>
    <rPh sb="18" eb="20">
      <t>ヒヨウ</t>
    </rPh>
    <rPh sb="21" eb="26">
      <t>サンギョウザイサンケン</t>
    </rPh>
    <rPh sb="26" eb="28">
      <t>シュツガン</t>
    </rPh>
    <rPh sb="28" eb="32">
      <t>カンケイショルイ</t>
    </rPh>
    <rPh sb="32" eb="35">
      <t>ホンヤクヒ</t>
    </rPh>
    <phoneticPr fontId="2"/>
  </si>
  <si>
    <t>【販売促進費】
ECサイト構築費
国内展示会出展費
セミナー等開催費
市場調査費
郵送・運搬費
＜対象となる事業＞
新事業展開</t>
    <rPh sb="1" eb="6">
      <t>ハンバイソクシンヒ</t>
    </rPh>
    <phoneticPr fontId="2"/>
  </si>
  <si>
    <t>【研修費】
セミナー等受講料
教育機関における入学料・授業料
会場・備品借り上げ費
＜対象となる事業＞
人材育成</t>
    <rPh sb="1" eb="3">
      <t>ケンシュウ</t>
    </rPh>
    <rPh sb="3" eb="4">
      <t>ヒ</t>
    </rPh>
    <rPh sb="44" eb="46">
      <t>タイショウ</t>
    </rPh>
    <rPh sb="49" eb="51">
      <t>ジギョウ</t>
    </rPh>
    <rPh sb="53" eb="57">
      <t>ジンザイイクセイ</t>
    </rPh>
    <phoneticPr fontId="2"/>
  </si>
  <si>
    <t>【専門家経費】
謝金
旅費
＜対象となる事業＞
全ての事業</t>
    <rPh sb="8" eb="10">
      <t>シャキン</t>
    </rPh>
    <rPh sb="11" eb="13">
      <t>リョヒ</t>
    </rPh>
    <rPh sb="16" eb="18">
      <t>タイショウ</t>
    </rPh>
    <rPh sb="21" eb="23">
      <t>ジギョウ</t>
    </rPh>
    <rPh sb="25" eb="26">
      <t>スベ</t>
    </rPh>
    <rPh sb="28" eb="30">
      <t>ジギョウ</t>
    </rPh>
    <phoneticPr fontId="2"/>
  </si>
  <si>
    <t>金額
（消費税込み）</t>
    <rPh sb="0" eb="2">
      <t>キンガク</t>
    </rPh>
    <rPh sb="4" eb="8">
      <t>ショウヒゼイコ</t>
    </rPh>
    <phoneticPr fontId="2"/>
  </si>
  <si>
    <t>１　補助対象経費は、消費税および地方消費税を除いた額を記載すること
２　補助金額は、千円未満を切り捨てとする（このシートでは自動計算されます）
３　外貨建の経費がある場合は円換算（外国為替相場表を添付）し、１円未満の端数を切り捨てること</t>
    <rPh sb="39" eb="40">
      <t>ガク</t>
    </rPh>
    <rPh sb="62" eb="66">
      <t>ジドウケイサン</t>
    </rPh>
    <phoneticPr fontId="2"/>
  </si>
  <si>
    <t>補助金額　※自動計算</t>
    <rPh sb="0" eb="2">
      <t>ホジョ</t>
    </rPh>
    <rPh sb="2" eb="4">
      <t>キンガク</t>
    </rPh>
    <rPh sb="6" eb="10">
      <t>ジドウケイサン</t>
    </rPh>
    <phoneticPr fontId="2"/>
  </si>
  <si>
    <t>二次募集版</t>
    <rPh sb="0" eb="5">
      <t>ニジボシュウバン</t>
    </rPh>
    <phoneticPr fontId="2"/>
  </si>
  <si>
    <t>セミナー等受講料</t>
  </si>
  <si>
    <t>○○セミナーの受講料（@33,000×15名）</t>
  </si>
  <si>
    <t>賃上げ枠②（2/3補助）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</si>
</sst>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&quot;¥&quot;#,##0;[Red]&quot;¥&quot;\-#,##0"/>
    <numFmt numFmtId="179" formatCode="_ * #,##0_ ;_ * \-#,##0_ ;_ * &quot;-&quot;_ ;_ @_ 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 tint="-0.249977111117893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3" fillId="0" borderId="0"/>
    <xf numFmtId="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Alignment="1">
      <alignment horizontal="left" vertical="center"/>
    </xf>
    <xf numFmtId="0" fontId="0" fillId="2" borderId="1" xfId="0" applyFill="1" applyBorder="1"/>
    <xf numFmtId="0" fontId="3" fillId="0" borderId="0" xfId="2">
      <alignment vertical="center"/>
    </xf>
    <xf numFmtId="41" fontId="4" fillId="0" borderId="7" xfId="3" applyNumberFormat="1" applyFont="1" applyFill="1" applyBorder="1" applyAlignment="1">
      <alignment horizontal="right" vertical="center" wrapText="1"/>
    </xf>
    <xf numFmtId="0" fontId="4" fillId="2" borderId="17" xfId="6" applyFont="1" applyFill="1" applyBorder="1" applyAlignment="1" applyProtection="1">
      <alignment vertical="center" wrapText="1"/>
      <protection locked="0"/>
    </xf>
    <xf numFmtId="0" fontId="4" fillId="2" borderId="18" xfId="6" applyFont="1" applyFill="1" applyBorder="1" applyAlignment="1" applyProtection="1">
      <alignment vertical="center" wrapText="1"/>
      <protection locked="0"/>
    </xf>
    <xf numFmtId="0" fontId="4" fillId="2" borderId="19" xfId="6" applyFont="1" applyFill="1" applyBorder="1" applyAlignment="1" applyProtection="1">
      <alignment vertical="center" wrapText="1"/>
      <protection locked="0"/>
    </xf>
    <xf numFmtId="41" fontId="4" fillId="0" borderId="13" xfId="3" applyNumberFormat="1" applyFont="1" applyFill="1" applyBorder="1" applyAlignment="1">
      <alignment horizontal="right" vertical="center" wrapText="1"/>
    </xf>
    <xf numFmtId="0" fontId="4" fillId="2" borderId="23" xfId="6" applyFont="1" applyFill="1" applyBorder="1" applyAlignment="1" applyProtection="1">
      <alignment vertical="center" wrapText="1"/>
      <protection locked="0"/>
    </xf>
    <xf numFmtId="0" fontId="7" fillId="0" borderId="0" xfId="6" applyFont="1" applyAlignment="1">
      <alignment horizontal="right" vertical="center"/>
    </xf>
    <xf numFmtId="0" fontId="4" fillId="2" borderId="25" xfId="6" applyFont="1" applyFill="1" applyBorder="1" applyAlignment="1" applyProtection="1">
      <alignment vertical="center" wrapText="1"/>
      <protection locked="0"/>
    </xf>
    <xf numFmtId="176" fontId="4" fillId="2" borderId="9" xfId="3" applyNumberFormat="1" applyFont="1" applyFill="1" applyBorder="1" applyAlignment="1" applyProtection="1">
      <alignment horizontal="right" vertical="center" wrapText="1"/>
      <protection locked="0"/>
    </xf>
    <xf numFmtId="176" fontId="4" fillId="2" borderId="5" xfId="3" applyNumberFormat="1" applyFont="1" applyFill="1" applyBorder="1" applyAlignment="1" applyProtection="1">
      <alignment horizontal="right" vertical="center" wrapText="1"/>
      <protection locked="0"/>
    </xf>
    <xf numFmtId="176" fontId="4" fillId="2" borderId="26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14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24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15" xfId="3" applyNumberFormat="1" applyFont="1" applyFill="1" applyBorder="1" applyAlignment="1" applyProtection="1">
      <alignment horizontal="right" vertical="center" wrapText="1"/>
      <protection locked="0"/>
    </xf>
    <xf numFmtId="41" fontId="4" fillId="2" borderId="16" xfId="3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6" applyFont="1" applyFill="1" applyBorder="1" applyAlignment="1" applyProtection="1">
      <alignment vertical="center" wrapText="1"/>
      <protection locked="0"/>
    </xf>
    <xf numFmtId="0" fontId="4" fillId="2" borderId="0" xfId="6" applyFont="1" applyFill="1" applyBorder="1" applyAlignment="1" applyProtection="1">
      <alignment vertical="center" wrapText="1"/>
      <protection locked="0"/>
    </xf>
    <xf numFmtId="0" fontId="4" fillId="2" borderId="4" xfId="6" applyFont="1" applyFill="1" applyBorder="1" applyAlignment="1" applyProtection="1">
      <alignment vertical="center" wrapText="1"/>
      <protection locked="0"/>
    </xf>
    <xf numFmtId="0" fontId="4" fillId="2" borderId="27" xfId="6" applyFont="1" applyFill="1" applyBorder="1" applyAlignment="1" applyProtection="1">
      <alignment vertical="center" wrapText="1"/>
      <protection locked="0"/>
    </xf>
    <xf numFmtId="41" fontId="0" fillId="4" borderId="8" xfId="1" applyNumberFormat="1" applyFont="1" applyFill="1" applyBorder="1" applyAlignment="1"/>
    <xf numFmtId="0" fontId="11" fillId="0" borderId="0" xfId="0" applyFont="1" applyAlignment="1">
      <alignment horizontal="right"/>
    </xf>
    <xf numFmtId="0" fontId="4" fillId="3" borderId="5" xfId="6" applyFont="1" applyFill="1" applyBorder="1" applyAlignment="1">
      <alignment vertical="top" wrapText="1"/>
    </xf>
    <xf numFmtId="0" fontId="4" fillId="3" borderId="9" xfId="6" applyFont="1" applyFill="1" applyBorder="1" applyAlignment="1">
      <alignment vertical="top" wrapText="1"/>
    </xf>
    <xf numFmtId="0" fontId="4" fillId="3" borderId="8" xfId="6" applyFont="1" applyFill="1" applyBorder="1" applyAlignment="1">
      <alignment vertical="top" wrapText="1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4" fillId="0" borderId="22" xfId="6" applyFont="1" applyBorder="1" applyAlignment="1">
      <alignment horizontal="center" vertical="center" wrapText="1"/>
    </xf>
    <xf numFmtId="0" fontId="4" fillId="0" borderId="20" xfId="6" applyFont="1" applyBorder="1" applyAlignment="1">
      <alignment horizontal="center" vertical="center" wrapText="1"/>
    </xf>
    <xf numFmtId="0" fontId="4" fillId="0" borderId="21" xfId="6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0" xfId="4" applyFont="1" applyAlignment="1">
      <alignment horizontal="center" vertical="center"/>
    </xf>
    <xf numFmtId="0" fontId="4" fillId="0" borderId="2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38" fontId="8" fillId="0" borderId="2" xfId="3" applyFont="1" applyFill="1" applyBorder="1" applyAlignment="1">
      <alignment horizontal="center" vertical="center" wrapText="1"/>
    </xf>
    <xf numFmtId="38" fontId="8" fillId="0" borderId="6" xfId="3" applyFont="1" applyFill="1" applyBorder="1" applyAlignment="1">
      <alignment horizontal="center" vertical="center" wrapText="1"/>
    </xf>
    <xf numFmtId="38" fontId="4" fillId="0" borderId="2" xfId="3" applyFont="1" applyFill="1" applyBorder="1" applyAlignment="1">
      <alignment horizontal="center" vertical="center" wrapText="1"/>
    </xf>
    <xf numFmtId="38" fontId="4" fillId="0" borderId="6" xfId="3" applyFont="1" applyFill="1" applyBorder="1" applyAlignment="1">
      <alignment horizontal="center" vertical="center" wrapText="1"/>
    </xf>
    <xf numFmtId="0" fontId="8" fillId="0" borderId="28" xfId="6" applyFont="1" applyBorder="1" applyAlignment="1">
      <alignment horizontal="center" vertical="center" wrapText="1"/>
    </xf>
    <xf numFmtId="179" fontId="4" fillId="2" borderId="24" xfId="3" applyNumberFormat="1" applyFont="1" applyFill="1" applyBorder="1" applyAlignment="1" applyProtection="1">
      <alignment horizontal="right" vertical="center" wrapText="1"/>
      <protection locked="0"/>
    </xf>
    <xf numFmtId="176" fontId="4" fillId="2" borderId="9" xfId="3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6" applyFont="1" applyFill="1" applyAlignment="1" applyProtection="1">
      <alignment vertical="center" wrapText="1"/>
      <protection locked="0"/>
    </xf>
    <xf numFmtId="0" fontId="4" fillId="2" borderId="23" xfId="6" applyFont="1" applyFill="1" applyBorder="1" applyAlignment="1" applyProtection="1">
      <alignment vertical="center" wrapText="1"/>
      <protection locked="0"/>
    </xf>
    <xf numFmtId="179" fontId="4" fillId="2" borderId="14" xfId="3" applyNumberFormat="1" applyFont="1" applyFill="1" applyBorder="1" applyAlignment="1" applyProtection="1">
      <alignment horizontal="right" vertical="center" wrapText="1"/>
      <protection locked="0"/>
    </xf>
    <xf numFmtId="0" fontId="4" fillId="2" borderId="25" xfId="6" applyFont="1" applyFill="1" applyBorder="1" applyAlignment="1" applyProtection="1">
      <alignment vertical="center" wrapText="1"/>
      <protection locked="0"/>
    </xf>
    <xf numFmtId="0" fontId="4" fillId="2" borderId="17" xfId="6" applyFont="1" applyFill="1" applyBorder="1" applyAlignment="1" applyProtection="1">
      <alignment vertical="center" wrapText="1"/>
      <protection locked="0"/>
    </xf>
    <xf numFmtId="38" fontId="4" fillId="2" borderId="12" xfId="1" applyFont="1" applyFill="1" applyBorder="1" applyAlignment="1" applyProtection="1">
      <alignment vertical="center" wrapText="1"/>
      <protection locked="0"/>
    </xf>
    <xf numFmtId="0" fontId="4" fillId="2" borderId="17" xfId="6" applyFont="1" applyFill="1" applyBorder="1" applyAlignment="1" applyProtection="1">
      <alignment vertical="center" wrapText="1"/>
      <protection locked="0"/>
    </xf>
    <xf numFmtId="0" fontId="4" fillId="2" borderId="25" xfId="6" applyFont="1" applyFill="1" applyBorder="1" applyAlignment="1" applyProtection="1">
      <alignment vertical="center" wrapText="1"/>
      <protection locked="0"/>
    </xf>
    <xf numFmtId="179" fontId="4" fillId="2" borderId="14" xfId="3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6" applyFont="1" applyFill="1" applyBorder="1" applyAlignment="1" applyProtection="1">
      <alignment vertical="center" wrapText="1"/>
      <protection locked="0"/>
    </xf>
  </cellXfs>
  <cellStyles count="9">
    <cellStyle name="桁区切り" xfId="1" builtinId="6"/>
    <cellStyle name="桁区切り 2" xfId="3"/>
    <cellStyle name="通貨 2" xfId="7"/>
    <cellStyle name="通貨 2 2" xfId="8"/>
    <cellStyle name="標準" xfId="0" builtinId="0"/>
    <cellStyle name="標準 2" xfId="4"/>
    <cellStyle name="標準 2 2" xfId="5"/>
    <cellStyle name="標準 3" xfId="2"/>
    <cellStyle name="標準_２００３年経営革新補助金申請書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B1:F57"/>
  <sheetViews>
    <sheetView tabSelected="1" view="pageBreakPreview" zoomScale="85" zoomScaleNormal="100" zoomScaleSheetLayoutView="85" workbookViewId="0">
      <selection activeCell="B1" sqref="B1"/>
    </sheetView>
  </sheetViews>
  <sheetFormatPr defaultRowHeight="18.75"/>
  <cols>
    <col min="1" max="1" width="1.5" customWidth="1"/>
    <col min="2" max="2" width="24.625" customWidth="1"/>
    <col min="3" max="3" width="12.375" customWidth="1"/>
    <col min="4" max="4" width="46.625" customWidth="1"/>
    <col min="5" max="5" width="11.625" customWidth="1"/>
    <col min="6" max="6" width="13.5" customWidth="1"/>
    <col min="7" max="7" width="1.375" customWidth="1"/>
  </cols>
  <sheetData>
    <row r="1" spans="2:6">
      <c r="B1" s="1" t="s">
        <v>9</v>
      </c>
      <c r="F1" s="24" t="s">
        <v>21</v>
      </c>
    </row>
    <row r="2" spans="2:6">
      <c r="B2" s="38" t="s">
        <v>4</v>
      </c>
      <c r="C2" s="38"/>
      <c r="D2" s="38"/>
      <c r="E2" s="38"/>
      <c r="F2" s="38"/>
    </row>
    <row r="3" spans="2:6">
      <c r="B3" s="3"/>
      <c r="C3" s="3"/>
      <c r="D3" s="3"/>
      <c r="E3" s="3"/>
      <c r="F3" s="10" t="s">
        <v>0</v>
      </c>
    </row>
    <row r="4" spans="2:6">
      <c r="B4" s="39" t="s">
        <v>5</v>
      </c>
      <c r="C4" s="41" t="s">
        <v>6</v>
      </c>
      <c r="D4" s="42" t="s">
        <v>7</v>
      </c>
      <c r="E4" s="43" t="s">
        <v>18</v>
      </c>
      <c r="F4" s="45" t="s">
        <v>8</v>
      </c>
    </row>
    <row r="5" spans="2:6" ht="19.5" thickBot="1">
      <c r="B5" s="40"/>
      <c r="C5" s="42"/>
      <c r="D5" s="47"/>
      <c r="E5" s="44"/>
      <c r="F5" s="46"/>
    </row>
    <row r="6" spans="2:6">
      <c r="B6" s="25" t="s">
        <v>10</v>
      </c>
      <c r="C6" s="5"/>
      <c r="D6" s="11"/>
      <c r="E6" s="19"/>
      <c r="F6" s="15"/>
    </row>
    <row r="7" spans="2:6">
      <c r="B7" s="26"/>
      <c r="C7" s="9"/>
      <c r="D7" s="20"/>
      <c r="E7" s="12"/>
      <c r="F7" s="16"/>
    </row>
    <row r="8" spans="2:6">
      <c r="B8" s="26"/>
      <c r="C8" s="6"/>
      <c r="D8" s="21"/>
      <c r="E8" s="13"/>
      <c r="F8" s="17"/>
    </row>
    <row r="9" spans="2:6">
      <c r="B9" s="26"/>
      <c r="C9" s="6"/>
      <c r="D9" s="21"/>
      <c r="E9" s="13"/>
      <c r="F9" s="17"/>
    </row>
    <row r="10" spans="2:6" ht="19.5" thickBot="1">
      <c r="B10" s="26"/>
      <c r="C10" s="7"/>
      <c r="D10" s="22"/>
      <c r="E10" s="14"/>
      <c r="F10" s="18"/>
    </row>
    <row r="11" spans="2:6" ht="24.75" customHeight="1" thickBot="1">
      <c r="B11" s="27"/>
      <c r="C11" s="28" t="s">
        <v>2</v>
      </c>
      <c r="D11" s="28"/>
      <c r="E11" s="29"/>
      <c r="F11" s="4">
        <f>SUM(F6:F10)</f>
        <v>0</v>
      </c>
    </row>
    <row r="12" spans="2:6">
      <c r="B12" s="25" t="s">
        <v>11</v>
      </c>
      <c r="C12" s="54"/>
      <c r="D12" s="53"/>
      <c r="E12" s="55"/>
      <c r="F12" s="52"/>
    </row>
    <row r="13" spans="2:6">
      <c r="B13" s="26"/>
      <c r="C13" s="51"/>
      <c r="D13" s="50"/>
      <c r="E13" s="49"/>
      <c r="F13" s="48"/>
    </row>
    <row r="14" spans="2:6">
      <c r="B14" s="26"/>
      <c r="C14" s="6"/>
      <c r="D14" s="21"/>
      <c r="E14" s="13"/>
      <c r="F14" s="17"/>
    </row>
    <row r="15" spans="2:6">
      <c r="B15" s="26"/>
      <c r="C15" s="6"/>
      <c r="D15" s="21"/>
      <c r="E15" s="13"/>
      <c r="F15" s="17"/>
    </row>
    <row r="16" spans="2:6" ht="19.5" thickBot="1">
      <c r="B16" s="26"/>
      <c r="C16" s="7"/>
      <c r="D16" s="22"/>
      <c r="E16" s="14"/>
      <c r="F16" s="18"/>
    </row>
    <row r="17" spans="2:6" ht="19.5" thickBot="1">
      <c r="B17" s="27"/>
      <c r="C17" s="28" t="s">
        <v>2</v>
      </c>
      <c r="D17" s="28"/>
      <c r="E17" s="29"/>
      <c r="F17" s="4">
        <f>SUM(F12:F16)</f>
        <v>0</v>
      </c>
    </row>
    <row r="18" spans="2:6">
      <c r="B18" s="25" t="s">
        <v>12</v>
      </c>
      <c r="C18" s="5"/>
      <c r="D18" s="11"/>
      <c r="E18" s="19"/>
      <c r="F18" s="15"/>
    </row>
    <row r="19" spans="2:6">
      <c r="B19" s="26"/>
      <c r="C19" s="9"/>
      <c r="D19" s="20"/>
      <c r="E19" s="12"/>
      <c r="F19" s="16"/>
    </row>
    <row r="20" spans="2:6">
      <c r="B20" s="26"/>
      <c r="C20" s="6"/>
      <c r="D20" s="21"/>
      <c r="E20" s="13"/>
      <c r="F20" s="17"/>
    </row>
    <row r="21" spans="2:6">
      <c r="B21" s="26"/>
      <c r="C21" s="6"/>
      <c r="D21" s="21"/>
      <c r="E21" s="13"/>
      <c r="F21" s="17"/>
    </row>
    <row r="22" spans="2:6" ht="19.5" thickBot="1">
      <c r="B22" s="26"/>
      <c r="C22" s="7"/>
      <c r="D22" s="22"/>
      <c r="E22" s="14"/>
      <c r="F22" s="18"/>
    </row>
    <row r="23" spans="2:6" ht="19.5" thickBot="1">
      <c r="B23" s="27"/>
      <c r="C23" s="28" t="s">
        <v>2</v>
      </c>
      <c r="D23" s="28"/>
      <c r="E23" s="29"/>
      <c r="F23" s="4">
        <f>SUM(F18:F22)</f>
        <v>0</v>
      </c>
    </row>
    <row r="24" spans="2:6">
      <c r="B24" s="25" t="s">
        <v>13</v>
      </c>
      <c r="C24" s="5"/>
      <c r="D24" s="11"/>
      <c r="E24" s="19"/>
      <c r="F24" s="15"/>
    </row>
    <row r="25" spans="2:6">
      <c r="B25" s="26"/>
      <c r="C25" s="9"/>
      <c r="D25" s="20"/>
      <c r="E25" s="12"/>
      <c r="F25" s="16"/>
    </row>
    <row r="26" spans="2:6">
      <c r="B26" s="26"/>
      <c r="C26" s="6"/>
      <c r="D26" s="21"/>
      <c r="E26" s="13"/>
      <c r="F26" s="17"/>
    </row>
    <row r="27" spans="2:6">
      <c r="B27" s="26"/>
      <c r="C27" s="6"/>
      <c r="D27" s="21"/>
      <c r="E27" s="13"/>
      <c r="F27" s="17"/>
    </row>
    <row r="28" spans="2:6" ht="19.5" thickBot="1">
      <c r="B28" s="26"/>
      <c r="C28" s="7"/>
      <c r="D28" s="22"/>
      <c r="E28" s="14"/>
      <c r="F28" s="18"/>
    </row>
    <row r="29" spans="2:6" ht="19.5" thickBot="1">
      <c r="B29" s="27"/>
      <c r="C29" s="28" t="s">
        <v>2</v>
      </c>
      <c r="D29" s="28"/>
      <c r="E29" s="29"/>
      <c r="F29" s="4">
        <f>SUM(F24:F28)</f>
        <v>0</v>
      </c>
    </row>
    <row r="30" spans="2:6">
      <c r="B30" s="25" t="s">
        <v>14</v>
      </c>
      <c r="C30" s="5"/>
      <c r="D30" s="11"/>
      <c r="E30" s="19"/>
      <c r="F30" s="15"/>
    </row>
    <row r="31" spans="2:6">
      <c r="B31" s="26"/>
      <c r="C31" s="9"/>
      <c r="D31" s="20"/>
      <c r="E31" s="12"/>
      <c r="F31" s="16"/>
    </row>
    <row r="32" spans="2:6">
      <c r="B32" s="26"/>
      <c r="C32" s="6"/>
      <c r="D32" s="21"/>
      <c r="E32" s="13"/>
      <c r="F32" s="17"/>
    </row>
    <row r="33" spans="2:6">
      <c r="B33" s="26"/>
      <c r="C33" s="6"/>
      <c r="D33" s="21"/>
      <c r="E33" s="13"/>
      <c r="F33" s="17"/>
    </row>
    <row r="34" spans="2:6" ht="19.5" thickBot="1">
      <c r="B34" s="26"/>
      <c r="C34" s="7"/>
      <c r="D34" s="22"/>
      <c r="E34" s="14"/>
      <c r="F34" s="18"/>
    </row>
    <row r="35" spans="2:6" ht="19.5" thickBot="1">
      <c r="B35" s="27"/>
      <c r="C35" s="28" t="s">
        <v>2</v>
      </c>
      <c r="D35" s="28"/>
      <c r="E35" s="29"/>
      <c r="F35" s="4">
        <f>SUM(F30:F34)</f>
        <v>0</v>
      </c>
    </row>
    <row r="36" spans="2:6">
      <c r="B36" s="25" t="s">
        <v>15</v>
      </c>
      <c r="C36" s="5"/>
      <c r="D36" s="11"/>
      <c r="E36" s="19"/>
      <c r="F36" s="15"/>
    </row>
    <row r="37" spans="2:6">
      <c r="B37" s="26"/>
      <c r="C37" s="9"/>
      <c r="D37" s="20"/>
      <c r="E37" s="12"/>
      <c r="F37" s="16"/>
    </row>
    <row r="38" spans="2:6">
      <c r="B38" s="26"/>
      <c r="C38" s="6"/>
      <c r="D38" s="21"/>
      <c r="E38" s="13"/>
      <c r="F38" s="17"/>
    </row>
    <row r="39" spans="2:6">
      <c r="B39" s="26"/>
      <c r="C39" s="6"/>
      <c r="D39" s="21"/>
      <c r="E39" s="13"/>
      <c r="F39" s="17"/>
    </row>
    <row r="40" spans="2:6" ht="19.5" thickBot="1">
      <c r="B40" s="26"/>
      <c r="C40" s="7"/>
      <c r="D40" s="22"/>
      <c r="E40" s="14"/>
      <c r="F40" s="18"/>
    </row>
    <row r="41" spans="2:6" ht="19.5" thickBot="1">
      <c r="B41" s="27"/>
      <c r="C41" s="28" t="s">
        <v>2</v>
      </c>
      <c r="D41" s="28"/>
      <c r="E41" s="29"/>
      <c r="F41" s="4">
        <f>SUM(F36:F40)</f>
        <v>0</v>
      </c>
    </row>
    <row r="42" spans="2:6" ht="22.5">
      <c r="B42" s="25" t="s">
        <v>16</v>
      </c>
      <c r="C42" s="56" t="s">
        <v>22</v>
      </c>
      <c r="D42" s="57" t="s">
        <v>23</v>
      </c>
      <c r="E42" s="59">
        <v>495000</v>
      </c>
      <c r="F42" s="58">
        <v>450000</v>
      </c>
    </row>
    <row r="43" spans="2:6">
      <c r="B43" s="26"/>
      <c r="C43" s="9"/>
      <c r="D43" s="20"/>
      <c r="E43" s="12"/>
      <c r="F43" s="16"/>
    </row>
    <row r="44" spans="2:6">
      <c r="B44" s="26"/>
      <c r="C44" s="6"/>
      <c r="D44" s="21"/>
      <c r="E44" s="13"/>
      <c r="F44" s="17"/>
    </row>
    <row r="45" spans="2:6">
      <c r="B45" s="26"/>
      <c r="C45" s="6"/>
      <c r="D45" s="21"/>
      <c r="E45" s="13"/>
      <c r="F45" s="17"/>
    </row>
    <row r="46" spans="2:6" ht="19.5" thickBot="1">
      <c r="B46" s="26"/>
      <c r="C46" s="7"/>
      <c r="D46" s="22"/>
      <c r="E46" s="14"/>
      <c r="F46" s="18"/>
    </row>
    <row r="47" spans="2:6" ht="19.5" thickBot="1">
      <c r="B47" s="27"/>
      <c r="C47" s="28" t="s">
        <v>2</v>
      </c>
      <c r="D47" s="28"/>
      <c r="E47" s="29"/>
      <c r="F47" s="4">
        <f>SUM(F42:F46)</f>
        <v>450000</v>
      </c>
    </row>
    <row r="48" spans="2:6">
      <c r="B48" s="25" t="s">
        <v>17</v>
      </c>
      <c r="C48" s="5"/>
      <c r="D48" s="11"/>
      <c r="E48" s="19"/>
      <c r="F48" s="15"/>
    </row>
    <row r="49" spans="2:6">
      <c r="B49" s="26"/>
      <c r="C49" s="9"/>
      <c r="D49" s="20"/>
      <c r="E49" s="12"/>
      <c r="F49" s="16"/>
    </row>
    <row r="50" spans="2:6">
      <c r="B50" s="26"/>
      <c r="C50" s="6"/>
      <c r="D50" s="21"/>
      <c r="E50" s="13"/>
      <c r="F50" s="17"/>
    </row>
    <row r="51" spans="2:6">
      <c r="B51" s="26"/>
      <c r="C51" s="6"/>
      <c r="D51" s="21"/>
      <c r="E51" s="13"/>
      <c r="F51" s="17"/>
    </row>
    <row r="52" spans="2:6" ht="19.5" thickBot="1">
      <c r="B52" s="26"/>
      <c r="C52" s="7"/>
      <c r="D52" s="22"/>
      <c r="E52" s="14"/>
      <c r="F52" s="18"/>
    </row>
    <row r="53" spans="2:6" ht="19.5" thickBot="1">
      <c r="B53" s="27"/>
      <c r="C53" s="32" t="s">
        <v>2</v>
      </c>
      <c r="D53" s="32"/>
      <c r="E53" s="33"/>
      <c r="F53" s="4">
        <f>SUM(F48:F52)</f>
        <v>0</v>
      </c>
    </row>
    <row r="54" spans="2:6" ht="20.25" thickTop="1" thickBot="1">
      <c r="B54" s="34" t="s">
        <v>1</v>
      </c>
      <c r="C54" s="35"/>
      <c r="D54" s="35"/>
      <c r="E54" s="36"/>
      <c r="F54" s="8">
        <f>SUM(F53,F47,F41,F29,F23,F17,F11,F35)</f>
        <v>450000</v>
      </c>
    </row>
    <row r="55" spans="2:6" ht="19.5" thickBot="1">
      <c r="B55" s="37" t="s">
        <v>3</v>
      </c>
      <c r="C55" s="37"/>
      <c r="D55" s="37"/>
      <c r="E55" s="37"/>
      <c r="F55" s="2" t="s">
        <v>24</v>
      </c>
    </row>
    <row r="56" spans="2:6">
      <c r="B56" s="37" t="s">
        <v>20</v>
      </c>
      <c r="C56" s="37"/>
      <c r="D56" s="37"/>
      <c r="E56" s="37"/>
      <c r="F56" s="23">
        <f>IF(F55="通常枠",MIN(500000,ROUNDDOWN(F54*1/2,-3)),IF(F55="賃上げ枠①（上限100万円補助）",MIN(1000000,ROUNDDOWN(F54*1/2,-3)),IF(F55="賃上げ枠②（2/3補助）",MIN(500000,ROUNDDOWN(F54*2/3,-3)))))</f>
        <v>300000</v>
      </c>
    </row>
    <row r="57" spans="2:6" ht="55.5" customHeight="1">
      <c r="B57" s="30" t="s">
        <v>19</v>
      </c>
      <c r="C57" s="31"/>
      <c r="D57" s="31"/>
      <c r="E57" s="31"/>
      <c r="F57" s="31"/>
    </row>
  </sheetData>
  <customSheetViews>
    <customSheetView guid="{8BA38251-3232-4477-B079-8F335FBF5E45}" scale="85" showPageBreaks="1" fitToPage="1" printArea="1" view="pageBreakPreview">
      <selection activeCell="B58" sqref="B58"/>
      <pageMargins left="0.70866141732283472" right="0.70866141732283472" top="0.74803149606299213" bottom="0.74803149606299213" header="0.31496062992125984" footer="0.31496062992125984"/>
      <pageSetup paperSize="9" scale="65" fitToWidth="0" orientation="portrait" r:id="rId1"/>
      <headerFooter>
        <oddHeader>&amp;R二次募集版</oddHeader>
      </headerFooter>
    </customSheetView>
  </customSheetViews>
  <mergeCells count="26">
    <mergeCell ref="B2:F2"/>
    <mergeCell ref="B4:B5"/>
    <mergeCell ref="C4:C5"/>
    <mergeCell ref="E4:E5"/>
    <mergeCell ref="F4:F5"/>
    <mergeCell ref="D4:D5"/>
    <mergeCell ref="B6:B11"/>
    <mergeCell ref="C11:E11"/>
    <mergeCell ref="B12:B17"/>
    <mergeCell ref="C17:E17"/>
    <mergeCell ref="B18:B23"/>
    <mergeCell ref="C23:E23"/>
    <mergeCell ref="B24:B29"/>
    <mergeCell ref="C29:E29"/>
    <mergeCell ref="B36:B41"/>
    <mergeCell ref="C41:E41"/>
    <mergeCell ref="B57:F57"/>
    <mergeCell ref="B42:B47"/>
    <mergeCell ref="C47:E47"/>
    <mergeCell ref="B48:B53"/>
    <mergeCell ref="C53:E53"/>
    <mergeCell ref="B54:E54"/>
    <mergeCell ref="B55:E55"/>
    <mergeCell ref="B56:E56"/>
    <mergeCell ref="B30:B35"/>
    <mergeCell ref="C35:E35"/>
  </mergeCells>
  <phoneticPr fontId="2"/>
  <dataValidations count="1">
    <dataValidation type="list" allowBlank="1" showInputMessage="1" showErrorMessage="1" sqref="F55">
      <formula1>"通常枠,賃上げ枠①（上限100万円補助）,賃上げ枠②（2/3補助）"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1号-②　記入例２</vt:lpstr>
      <vt:lpstr>'1号-②　記入例２'!Print_Area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岡崎　駿輔</dc:creator>
  <cp:lastModifiedBy>win119</cp:lastModifiedBy>
  <cp:lastPrinted>2024-06-07T09:11:56Z</cp:lastPrinted>
  <dcterms:created xsi:type="dcterms:W3CDTF">2015-06-05T18:19:34Z</dcterms:created>
  <dcterms:modified xsi:type="dcterms:W3CDTF">2024-06-10T03:46:04Z</dcterms:modified>
</cp:coreProperties>
</file>